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codeName="ThisWorkbook"/>
  <bookViews>
    <workbookView xWindow="65416" yWindow="65416" windowWidth="29040" windowHeight="15720" activeTab="0"/>
  </bookViews>
  <sheets>
    <sheet name="法人アカウント申込書" sheetId="1" r:id="rId1"/>
    <sheet name="設定用" sheetId="3" state="hidden" r:id="rId2"/>
    <sheet name="Ver履歴" sheetId="5" state="hidden" r:id="rId3"/>
    <sheet name="Ver1.03" sheetId="6" state="hidden" r:id="rId4"/>
    <sheet name="Ver1.02" sheetId="7" state="hidden" r:id="rId5"/>
    <sheet name="Ver1.01" sheetId="8" state="hidden" r:id="rId6"/>
    <sheet name="設定用old" sheetId="2" state="hidden" r:id="rId7"/>
  </sheets>
  <definedNames>
    <definedName name="_xlnm.Print_Area" localSheetId="5">'Ver1.01'!$A$1:$D$59</definedName>
    <definedName name="_xlnm.Print_Area" localSheetId="4">'Ver1.02'!$A$1:$D$74</definedName>
    <definedName name="_xlnm.Print_Area" localSheetId="3">'Ver1.03'!$A$1:$D$74</definedName>
    <definedName name="_xlnm.Print_Area" localSheetId="1">'設定用'!$A$1:$D$70</definedName>
    <definedName name="_xlnm.Print_Area" localSheetId="6">'設定用old'!$A$1:$D$64</definedName>
    <definedName name="_xlnm.Print_Area" localSheetId="0">'法人アカウント申込書'!$A$1:$D$73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<sst xmlns="http://schemas.openxmlformats.org/spreadsheetml/2006/main" count="605" uniqueCount="101">
  <si>
    <t>会社名</t>
    <rPh sb="0" eb="3">
      <t>カイシャメイ</t>
    </rPh>
    <phoneticPr fontId="2"/>
  </si>
  <si>
    <t>カイシャメイ</t>
  </si>
  <si>
    <t>郵便番号</t>
    <rPh sb="0" eb="4">
      <t>ユウビンバンゴウ</t>
    </rPh>
    <phoneticPr fontId="2"/>
  </si>
  <si>
    <t>番地</t>
    <rPh sb="0" eb="2">
      <t>バンチ</t>
    </rPh>
    <phoneticPr fontId="2"/>
  </si>
  <si>
    <t>建物名など</t>
    <rPh sb="0" eb="3">
      <t>タテモノメイ</t>
    </rPh>
    <phoneticPr fontId="2"/>
  </si>
  <si>
    <t>会社電話</t>
    <rPh sb="0" eb="4">
      <t>カイシャデンワ</t>
    </rPh>
    <phoneticPr fontId="2"/>
  </si>
  <si>
    <t>会社FAX</t>
    <rPh sb="0" eb="2">
      <t>カイシャ</t>
    </rPh>
    <phoneticPr fontId="2"/>
  </si>
  <si>
    <t>メール設定
法人受付様宛
(ひとつだけ)</t>
    <rPh sb="3" eb="5">
      <t>セッテイ</t>
    </rPh>
    <rPh sb="6" eb="12">
      <t>ホウジンウケツケサマアテ</t>
    </rPh>
    <phoneticPr fontId="2"/>
  </si>
  <si>
    <t>メール設定
受講者様宛
(ひとつだけ)</t>
    <rPh sb="3" eb="5">
      <t>セッテイ</t>
    </rPh>
    <rPh sb="6" eb="10">
      <t>ジュコウシャサマ</t>
    </rPh>
    <rPh sb="10" eb="11">
      <t>アテ</t>
    </rPh>
    <phoneticPr fontId="2"/>
  </si>
  <si>
    <t>担当者名</t>
    <rPh sb="0" eb="4">
      <t>タントウシャメイ</t>
    </rPh>
    <phoneticPr fontId="2"/>
  </si>
  <si>
    <t>役職</t>
    <rPh sb="0" eb="2">
      <t>ヤクショク</t>
    </rPh>
    <phoneticPr fontId="2"/>
  </si>
  <si>
    <t>メールアドレス</t>
  </si>
  <si>
    <t>支店名</t>
    <rPh sb="0" eb="3">
      <t>シテンメイ</t>
    </rPh>
    <phoneticPr fontId="2"/>
  </si>
  <si>
    <t>担当者コード</t>
    <rPh sb="0" eb="3">
      <t>タントウシャ</t>
    </rPh>
    <phoneticPr fontId="2"/>
  </si>
  <si>
    <t>日建学院　使用欄</t>
    <rPh sb="0" eb="4">
      <t>ニッケンガクイン</t>
    </rPh>
    <rPh sb="5" eb="8">
      <t>シヨウラン</t>
    </rPh>
    <phoneticPr fontId="2"/>
  </si>
  <si>
    <t>※</t>
  </si>
  <si>
    <t>※</t>
  </si>
  <si>
    <t>クリックでチェックが付きます。原則1となります。</t>
    <rPh sb="10" eb="11">
      <t>ツ</t>
    </rPh>
    <rPh sb="15" eb="17">
      <t>ゲンソク</t>
    </rPh>
    <phoneticPr fontId="2"/>
  </si>
  <si>
    <r>
      <t xml:space="preserve">主な利用会場
</t>
    </r>
    <r>
      <rPr>
        <sz val="8"/>
        <color theme="1"/>
        <rFont val="Calibri"/>
        <family val="3"/>
        <scheme val="minor"/>
      </rPr>
      <t>校名を記入。複数可</t>
    </r>
    <rPh sb="0" eb="1">
      <t>オモ</t>
    </rPh>
    <rPh sb="2" eb="4">
      <t>リヨウ</t>
    </rPh>
    <rPh sb="4" eb="6">
      <t>カイジョウ</t>
    </rPh>
    <rPh sb="7" eb="9">
      <t>コウメイ</t>
    </rPh>
    <rPh sb="10" eb="12">
      <t>キニュウ</t>
    </rPh>
    <rPh sb="13" eb="15">
      <t>フクスウ</t>
    </rPh>
    <rPh sb="15" eb="16">
      <t>カ</t>
    </rPh>
    <phoneticPr fontId="2"/>
  </si>
  <si>
    <r>
      <t>法人アカウント申込書（</t>
    </r>
    <r>
      <rPr>
        <sz val="11"/>
        <color rgb="FFFF0000"/>
        <rFont val="Calibri"/>
        <family val="3"/>
        <scheme val="minor"/>
      </rPr>
      <t>※</t>
    </r>
    <r>
      <rPr>
        <sz val="11"/>
        <color theme="1"/>
        <rFont val="Calibri"/>
        <family val="2"/>
        <scheme val="minor"/>
      </rPr>
      <t>は必須入力をお願いいたします）</t>
    </r>
    <rPh sb="0" eb="2">
      <t>ホウジン</t>
    </rPh>
    <rPh sb="7" eb="10">
      <t>モウシコミショ</t>
    </rPh>
    <rPh sb="13" eb="15">
      <t>ヒッス</t>
    </rPh>
    <rPh sb="15" eb="17">
      <t>ニュウリョク</t>
    </rPh>
    <rPh sb="19" eb="20">
      <t>ネガ</t>
    </rPh>
    <phoneticPr fontId="2"/>
  </si>
  <si>
    <t>タントウシャメイ1</t>
  </si>
  <si>
    <t>タントウシャメイ2</t>
  </si>
  <si>
    <t>タントウシャメイ3</t>
  </si>
  <si>
    <t>タントウシャメイ4</t>
  </si>
  <si>
    <t>代行申込担当者名3</t>
    <rPh sb="4" eb="8">
      <t>タントウシャメイ</t>
    </rPh>
    <phoneticPr fontId="2"/>
  </si>
  <si>
    <t>代行申込担当者名4</t>
    <rPh sb="4" eb="8">
      <t>タントウシャメイ</t>
    </rPh>
    <phoneticPr fontId="2"/>
  </si>
  <si>
    <t>代行申込担当者名5</t>
    <rPh sb="4" eb="8">
      <t>タントウシャメイ</t>
    </rPh>
    <phoneticPr fontId="2"/>
  </si>
  <si>
    <t>タントウシャメイ5</t>
  </si>
  <si>
    <t>連絡先電話番号</t>
    <rPh sb="0" eb="3">
      <t>レンラクサキ</t>
    </rPh>
    <rPh sb="3" eb="7">
      <t>デンワバンゴウ</t>
    </rPh>
    <phoneticPr fontId="2"/>
  </si>
  <si>
    <t>連絡先電話番号</t>
  </si>
  <si>
    <t>法人番号(１３桁)</t>
    <rPh sb="0" eb="4">
      <t>ホウジンバンゴウ</t>
    </rPh>
    <rPh sb="7" eb="8">
      <t>ケタ</t>
    </rPh>
    <phoneticPr fontId="2"/>
  </si>
  <si>
    <t>会社の種類</t>
    <rPh sb="0" eb="2">
      <t>カイシャ</t>
    </rPh>
    <rPh sb="3" eb="5">
      <t>シュルイ</t>
    </rPh>
    <phoneticPr fontId="2"/>
  </si>
  <si>
    <t>会社の種類</t>
    <rPh sb="0" eb="2">
      <t>ガイシャ</t>
    </rPh>
    <rPh sb="3" eb="5">
      <t>シュルイ</t>
    </rPh>
    <phoneticPr fontId="2"/>
  </si>
  <si>
    <t>記入についての補足</t>
    <rPh sb="0" eb="2">
      <t>キニュウ</t>
    </rPh>
    <rPh sb="7" eb="9">
      <t>ホソク</t>
    </rPh>
    <phoneticPr fontId="2"/>
  </si>
  <si>
    <t>数字は半角でご入力をお願いいたします。</t>
  </si>
  <si>
    <t>数字は半角のうえ「－」ハイフン無しでご入力をお願いいたします。</t>
  </si>
  <si>
    <t>6桁の数字で半角でご入力をお願いいたします。</t>
  </si>
  <si>
    <t>メール受信設定を選択して下さい。原則1となります。</t>
    <rPh sb="3" eb="5">
      <t>ジュシン</t>
    </rPh>
    <rPh sb="5" eb="7">
      <t>セッテイ</t>
    </rPh>
    <rPh sb="8" eb="10">
      <t>センタク</t>
    </rPh>
    <rPh sb="12" eb="13">
      <t>クダ</t>
    </rPh>
    <rPh sb="16" eb="18">
      <t>ゲンソク</t>
    </rPh>
    <phoneticPr fontId="2"/>
  </si>
  <si>
    <t>都道府県</t>
    <rPh sb="0" eb="4">
      <t>トドウフケン</t>
    </rPh>
    <phoneticPr fontId="2"/>
  </si>
  <si>
    <t>市区町村</t>
    <rPh sb="0" eb="4">
      <t>シクチョウソン</t>
    </rPh>
    <phoneticPr fontId="2"/>
  </si>
  <si>
    <t>株式会社・有限会社等を抜いた会社名をご入力お願い致します。</t>
    <rPh sb="0" eb="2">
      <t>カブシキ</t>
    </rPh>
    <rPh sb="2" eb="4">
      <t>カイシャ</t>
    </rPh>
    <rPh sb="5" eb="9">
      <t>ユウゲンガイシャ</t>
    </rPh>
    <rPh sb="9" eb="10">
      <t>トウ</t>
    </rPh>
    <rPh sb="11" eb="12">
      <t>ヌ</t>
    </rPh>
    <rPh sb="14" eb="17">
      <t>カイシャメイ</t>
    </rPh>
    <rPh sb="19" eb="21">
      <t>ニュウリョク</t>
    </rPh>
    <rPh sb="22" eb="23">
      <t>ネガ</t>
    </rPh>
    <rPh sb="24" eb="25">
      <t>イタ</t>
    </rPh>
    <phoneticPr fontId="2"/>
  </si>
  <si>
    <t>該当する会社の種類（株式・有限等の位置）を選択してください。</t>
    <rPh sb="0" eb="2">
      <t>ガイトウ</t>
    </rPh>
    <rPh sb="4" eb="6">
      <t>カイシャ</t>
    </rPh>
    <rPh sb="7" eb="9">
      <t>シュルイ</t>
    </rPh>
    <rPh sb="10" eb="12">
      <t>カブシキ</t>
    </rPh>
    <rPh sb="13" eb="15">
      <t>ユウゲン</t>
    </rPh>
    <rPh sb="15" eb="16">
      <t>トウ</t>
    </rPh>
    <rPh sb="17" eb="19">
      <t>イチ</t>
    </rPh>
    <rPh sb="21" eb="23">
      <t>センタク</t>
    </rPh>
    <phoneticPr fontId="2"/>
  </si>
  <si>
    <t>講習に関する通知：申込完了通知や前日の開催案内など
あなたへのお知らせ：更新期限案内など</t>
    <rPh sb="0" eb="2">
      <t>コウシュウ</t>
    </rPh>
    <rPh sb="3" eb="4">
      <t>カン</t>
    </rPh>
    <rPh sb="6" eb="8">
      <t>ツウチ</t>
    </rPh>
    <rPh sb="9" eb="13">
      <t>モウシコミカンリョウ</t>
    </rPh>
    <rPh sb="13" eb="15">
      <t>ツウチ</t>
    </rPh>
    <rPh sb="16" eb="18">
      <t>ゼンジツ</t>
    </rPh>
    <rPh sb="19" eb="21">
      <t>カイサイ</t>
    </rPh>
    <rPh sb="21" eb="23">
      <t>アンナイ</t>
    </rPh>
    <rPh sb="33" eb="34">
      <t>シ</t>
    </rPh>
    <rPh sb="37" eb="41">
      <t>コウシンキゲン</t>
    </rPh>
    <rPh sb="41" eb="43">
      <t>アンナイ</t>
    </rPh>
    <phoneticPr fontId="2"/>
  </si>
  <si>
    <t>https://www.houjin-bangou.nta.go.jp/
↑こちらで検索できます。無い場合は入れなくて構いません。</t>
  </si>
  <si>
    <t>支店長承認の証のため支店長アドレスから以下メールアドレスに本申込書をご送付ください。</t>
    <rPh sb="0" eb="5">
      <t>シテンチョウショウニン</t>
    </rPh>
    <rPh sb="6" eb="7">
      <t>アカシ</t>
    </rPh>
    <rPh sb="10" eb="13">
      <t>シテンチョウ</t>
    </rPh>
    <rPh sb="19" eb="21">
      <t>イカ</t>
    </rPh>
    <rPh sb="29" eb="33">
      <t>ホンモウシコミショ</t>
    </rPh>
    <rPh sb="35" eb="37">
      <t>ソウフ</t>
    </rPh>
    <phoneticPr fontId="2"/>
  </si>
  <si>
    <t>その他の場合は、会社種類を含んでのご入力をお願い致します。</t>
    <rPh sb="2" eb="3">
      <t>タ</t>
    </rPh>
    <rPh sb="4" eb="6">
      <t>バアイ</t>
    </rPh>
    <rPh sb="8" eb="12">
      <t>カイシャシュルイ</t>
    </rPh>
    <rPh sb="13" eb="14">
      <t>フク</t>
    </rPh>
    <rPh sb="18" eb="20">
      <t>ニュウリョク</t>
    </rPh>
    <rPh sb="22" eb="23">
      <t>ネガ</t>
    </rPh>
    <rPh sb="24" eb="25">
      <t>イタ</t>
    </rPh>
    <phoneticPr fontId="2"/>
  </si>
  <si>
    <t>※法人受付様宛と受講者様宛を両方とも「2」の選択はできません。</t>
    <rPh sb="1" eb="5">
      <t>ホウジンウケツケ</t>
    </rPh>
    <rPh sb="5" eb="7">
      <t>サマアテ</t>
    </rPh>
    <rPh sb="8" eb="11">
      <t>ジュコウシャ</t>
    </rPh>
    <rPh sb="11" eb="12">
      <t>サマ</t>
    </rPh>
    <rPh sb="12" eb="13">
      <t>アテ</t>
    </rPh>
    <rPh sb="14" eb="16">
      <t>リョウホウ</t>
    </rPh>
    <rPh sb="22" eb="24">
      <t>センタク</t>
    </rPh>
    <phoneticPr fontId="2"/>
  </si>
  <si>
    <t>nkgh@mx1.ksknet.co.jp</t>
  </si>
  <si>
    <t>支店・部署名</t>
    <rPh sb="0" eb="2">
      <t>シテン</t>
    </rPh>
    <rPh sb="3" eb="6">
      <t>ブショメイ</t>
    </rPh>
    <phoneticPr fontId="2"/>
  </si>
  <si>
    <t>代行申込担当者姓１</t>
    <rPh sb="0" eb="2">
      <t>ダイコウ</t>
    </rPh>
    <rPh sb="2" eb="4">
      <t>モウシコミ</t>
    </rPh>
    <rPh sb="4" eb="7">
      <t>タントウシャ</t>
    </rPh>
    <rPh sb="7" eb="8">
      <t>セイ</t>
    </rPh>
    <phoneticPr fontId="2"/>
  </si>
  <si>
    <t>姓</t>
    <rPh sb="0" eb="1">
      <t>セイ</t>
    </rPh>
    <phoneticPr fontId="2"/>
  </si>
  <si>
    <t>代行申込担当者名１</t>
    <rPh sb="7" eb="8">
      <t>メイ</t>
    </rPh>
    <phoneticPr fontId="2"/>
  </si>
  <si>
    <t>名</t>
    <rPh sb="0" eb="1">
      <t>メイ</t>
    </rPh>
    <phoneticPr fontId="2"/>
  </si>
  <si>
    <t>タントウシャセイ1</t>
  </si>
  <si>
    <t>姓カナ</t>
    <rPh sb="0" eb="1">
      <t>セイ</t>
    </rPh>
    <phoneticPr fontId="2"/>
  </si>
  <si>
    <t>名カナ</t>
    <rPh sb="0" eb="1">
      <t>メイ</t>
    </rPh>
    <phoneticPr fontId="2"/>
  </si>
  <si>
    <t>代行申込担当者姓2</t>
    <rPh sb="0" eb="2">
      <t>ダイコウ</t>
    </rPh>
    <rPh sb="2" eb="4">
      <t>モウシコミ</t>
    </rPh>
    <rPh sb="4" eb="7">
      <t>タントウシャ</t>
    </rPh>
    <rPh sb="7" eb="8">
      <t>セイ</t>
    </rPh>
    <phoneticPr fontId="2"/>
  </si>
  <si>
    <t>代行申込担当者名2</t>
    <rPh sb="7" eb="8">
      <t>メイ</t>
    </rPh>
    <phoneticPr fontId="2"/>
  </si>
  <si>
    <t>タントウシャセイ2</t>
  </si>
  <si>
    <t>ご担当者様の姓をご入力お願い致します。</t>
    <rPh sb="1" eb="5">
      <t>タントウシャサマ</t>
    </rPh>
    <rPh sb="6" eb="7">
      <t>セイ</t>
    </rPh>
    <rPh sb="9" eb="11">
      <t>ニュウリョク</t>
    </rPh>
    <rPh sb="12" eb="13">
      <t>ネガ</t>
    </rPh>
    <rPh sb="14" eb="15">
      <t>イタ</t>
    </rPh>
    <phoneticPr fontId="2"/>
  </si>
  <si>
    <t>ご担当者様の名をご入力お願い致します。</t>
    <rPh sb="6" eb="7">
      <t>メイ</t>
    </rPh>
    <phoneticPr fontId="2"/>
  </si>
  <si>
    <t>ご担当者様の姓カナをご入力お願い致します。</t>
    <rPh sb="1" eb="5">
      <t>タントウシャサマ</t>
    </rPh>
    <rPh sb="6" eb="7">
      <t>セイ</t>
    </rPh>
    <rPh sb="11" eb="13">
      <t>ニュウリョク</t>
    </rPh>
    <rPh sb="14" eb="15">
      <t>ネガ</t>
    </rPh>
    <rPh sb="16" eb="17">
      <t>イタ</t>
    </rPh>
    <phoneticPr fontId="2"/>
  </si>
  <si>
    <t>ご担当者様の名カナをご入力お願い致します。</t>
    <rPh sb="6" eb="7">
      <t>メイ</t>
    </rPh>
    <phoneticPr fontId="2"/>
  </si>
  <si>
    <t>担当者部署名2</t>
    <rPh sb="0" eb="3">
      <t>タントウシャ</t>
    </rPh>
    <rPh sb="3" eb="6">
      <t>ブショメイ</t>
    </rPh>
    <phoneticPr fontId="2"/>
  </si>
  <si>
    <t>担当者部署名1</t>
    <rPh sb="0" eb="3">
      <t>タントウシャ</t>
    </rPh>
    <rPh sb="3" eb="6">
      <t>ブショメイ</t>
    </rPh>
    <phoneticPr fontId="2"/>
  </si>
  <si>
    <t>Ver</t>
  </si>
  <si>
    <t>請求書について　※法人申込は請求書支払になります</t>
    <rPh sb="0" eb="3">
      <t>セイキュウショ</t>
    </rPh>
    <rPh sb="9" eb="13">
      <t>ホウジンモウシコミ</t>
    </rPh>
    <rPh sb="14" eb="17">
      <t>セイキュウショ</t>
    </rPh>
    <rPh sb="17" eb="19">
      <t>シハライ</t>
    </rPh>
    <phoneticPr fontId="2"/>
  </si>
  <si>
    <t>送付先郵便番号</t>
    <rPh sb="0" eb="3">
      <t>ソウフサキ</t>
    </rPh>
    <rPh sb="3" eb="7">
      <t>ユウビンバンゴウ</t>
    </rPh>
    <phoneticPr fontId="2"/>
  </si>
  <si>
    <t>送付先都道府県</t>
    <rPh sb="0" eb="3">
      <t>ソウフサキ</t>
    </rPh>
    <rPh sb="3" eb="7">
      <t>トドウフケン</t>
    </rPh>
    <phoneticPr fontId="2"/>
  </si>
  <si>
    <t>送付先市区町村</t>
    <rPh sb="3" eb="7">
      <t>シクチョウソン</t>
    </rPh>
    <phoneticPr fontId="2"/>
  </si>
  <si>
    <t>送付先番地</t>
    <rPh sb="3" eb="5">
      <t>バンチ</t>
    </rPh>
    <phoneticPr fontId="2"/>
  </si>
  <si>
    <t>送付先建物名など</t>
    <rPh sb="3" eb="6">
      <t>タテモノメイ</t>
    </rPh>
    <phoneticPr fontId="2"/>
  </si>
  <si>
    <t>送付先会社名</t>
    <rPh sb="0" eb="5">
      <t>ソウフサキカイシャ</t>
    </rPh>
    <rPh sb="5" eb="6">
      <t>メイ</t>
    </rPh>
    <phoneticPr fontId="2"/>
  </si>
  <si>
    <t>送付先支店・部署名</t>
    <rPh sb="0" eb="3">
      <t>ソウフサキ</t>
    </rPh>
    <rPh sb="3" eb="5">
      <t>シテン</t>
    </rPh>
    <rPh sb="6" eb="9">
      <t>ブショメイ</t>
    </rPh>
    <phoneticPr fontId="2"/>
  </si>
  <si>
    <t>送付先宛名</t>
    <rPh sb="0" eb="5">
      <t>ソウフサキアテナ</t>
    </rPh>
    <phoneticPr fontId="2"/>
  </si>
  <si>
    <t>送付先電話番号</t>
    <rPh sb="3" eb="5">
      <t>デンワ</t>
    </rPh>
    <rPh sb="5" eb="7">
      <t>バンゴウ</t>
    </rPh>
    <phoneticPr fontId="2"/>
  </si>
  <si>
    <t>備考</t>
    <rPh sb="0" eb="2">
      <t>ビコウ</t>
    </rPh>
    <phoneticPr fontId="2"/>
  </si>
  <si>
    <t>主な利用会場・校名などを記入。</t>
  </si>
  <si>
    <r>
      <t>法人アカウント申込書（</t>
    </r>
    <r>
      <rPr>
        <b/>
        <sz val="11"/>
        <color rgb="FFFF0000"/>
        <rFont val="Calibri"/>
        <family val="3"/>
        <scheme val="minor"/>
      </rPr>
      <t>※</t>
    </r>
    <r>
      <rPr>
        <b/>
        <sz val="11"/>
        <color theme="1"/>
        <rFont val="Calibri"/>
        <family val="3"/>
        <scheme val="minor"/>
      </rPr>
      <t>は必須入力をお願いいたします）</t>
    </r>
    <rPh sb="0" eb="2">
      <t>ホウジン</t>
    </rPh>
    <rPh sb="7" eb="10">
      <t>モウシコミショ</t>
    </rPh>
    <rPh sb="13" eb="15">
      <t>ヒッス</t>
    </rPh>
    <rPh sb="15" eb="17">
      <t>ニュウリョク</t>
    </rPh>
    <rPh sb="19" eb="20">
      <t>ネガ</t>
    </rPh>
    <phoneticPr fontId="2"/>
  </si>
  <si>
    <t>請求書の送付先・宛名をご入力お願い致します。
未記入の場合は、
上記で入力した会社住所に担当者1様宛に送付されます。</t>
    <rPh sb="0" eb="3">
      <t>セイキュウショ</t>
    </rPh>
    <rPh sb="4" eb="7">
      <t>ソウフサキ</t>
    </rPh>
    <rPh sb="8" eb="10">
      <t>アテナ</t>
    </rPh>
    <rPh sb="12" eb="14">
      <t>ニュウリョク</t>
    </rPh>
    <rPh sb="15" eb="16">
      <t>ネガ</t>
    </rPh>
    <rPh sb="17" eb="18">
      <t>イタ</t>
    </rPh>
    <rPh sb="24" eb="27">
      <t>ミキニュウ</t>
    </rPh>
    <rPh sb="28" eb="30">
      <t>バアイ</t>
    </rPh>
    <rPh sb="33" eb="35">
      <t>ジョウキ</t>
    </rPh>
    <rPh sb="36" eb="38">
      <t>ニュウリョク</t>
    </rPh>
    <rPh sb="40" eb="42">
      <t>カイシャ</t>
    </rPh>
    <rPh sb="42" eb="44">
      <t>ジュウショ</t>
    </rPh>
    <rPh sb="45" eb="48">
      <t>タントウシャ</t>
    </rPh>
    <rPh sb="49" eb="50">
      <t>サマ</t>
    </rPh>
    <rPh sb="50" eb="51">
      <t>アテ</t>
    </rPh>
    <rPh sb="52" eb="54">
      <t>ソウフ</t>
    </rPh>
    <phoneticPr fontId="2"/>
  </si>
  <si>
    <t>V er</t>
  </si>
  <si>
    <t>更新日</t>
    <rPh sb="0" eb="3">
      <t>コウシンビ</t>
    </rPh>
    <phoneticPr fontId="2"/>
  </si>
  <si>
    <t>履歴</t>
    <rPh sb="0" eb="2">
      <t>リレキ</t>
    </rPh>
    <phoneticPr fontId="2"/>
  </si>
  <si>
    <t>送付・支払方法削除（GMO掛け払い運用の為）</t>
  </si>
  <si>
    <t>設定シート微調整（ver表記追加）</t>
    <rPh sb="12" eb="16">
      <t>ヒョウキツイカ</t>
    </rPh>
    <phoneticPr fontId="2"/>
  </si>
  <si>
    <t>送付方法</t>
    <rPh sb="0" eb="2">
      <t>ソウフ</t>
    </rPh>
    <rPh sb="2" eb="4">
      <t>ホウホウ</t>
    </rPh>
    <phoneticPr fontId="2"/>
  </si>
  <si>
    <t>請求書の送付方法を選択して下さい。</t>
    <rPh sb="0" eb="3">
      <t>セイキュウショ</t>
    </rPh>
    <rPh sb="4" eb="8">
      <t>ソウフホウホウ</t>
    </rPh>
    <rPh sb="9" eb="11">
      <t>センタク</t>
    </rPh>
    <rPh sb="13" eb="14">
      <t>クダ</t>
    </rPh>
    <phoneticPr fontId="2"/>
  </si>
  <si>
    <t>お支払いについて</t>
    <rPh sb="1" eb="3">
      <t>シハラ</t>
    </rPh>
    <phoneticPr fontId="2"/>
  </si>
  <si>
    <t>お支払方法</t>
    <rPh sb="1" eb="5">
      <t>シハライホウホウ</t>
    </rPh>
    <phoneticPr fontId="2"/>
  </si>
  <si>
    <t>お支払方法にチェックを付けて頂きます様お願い致します。</t>
    <rPh sb="1" eb="3">
      <t>シハライ</t>
    </rPh>
    <rPh sb="3" eb="5">
      <t>ホウホウ</t>
    </rPh>
    <rPh sb="11" eb="12">
      <t>ツ</t>
    </rPh>
    <rPh sb="14" eb="15">
      <t>イタダ</t>
    </rPh>
    <rPh sb="18" eb="19">
      <t>ヨウ</t>
    </rPh>
    <rPh sb="20" eb="21">
      <t>ネガ</t>
    </rPh>
    <rPh sb="22" eb="23">
      <t>イタ</t>
    </rPh>
    <phoneticPr fontId="2"/>
  </si>
  <si>
    <t>お支払方法の承認</t>
    <rPh sb="1" eb="5">
      <t>シハライホウホウ</t>
    </rPh>
    <rPh sb="6" eb="8">
      <t>ショウニン</t>
    </rPh>
    <phoneticPr fontId="2"/>
  </si>
  <si>
    <r>
      <t>お支払方法は銀行振込のみですので、ご承認いただける場合は、チェックを付けて頂きます様お願い致します。</t>
    </r>
    <r>
      <rPr>
        <sz val="10"/>
        <color rgb="FFFF0000"/>
        <rFont val="Calibri"/>
        <family val="3"/>
        <scheme val="minor"/>
      </rPr>
      <t>誠に恐れ入りますが、ご承認していただけない場合は法人アカウントのお申込みができません。</t>
    </r>
    <rPh sb="1" eb="3">
      <t>シハライ</t>
    </rPh>
    <rPh sb="3" eb="5">
      <t>ホウホウ</t>
    </rPh>
    <rPh sb="6" eb="8">
      <t>ギンコウ</t>
    </rPh>
    <rPh sb="8" eb="10">
      <t>フリコミ</t>
    </rPh>
    <rPh sb="18" eb="20">
      <t>ショウニン</t>
    </rPh>
    <rPh sb="25" eb="27">
      <t>バアイ</t>
    </rPh>
    <rPh sb="34" eb="35">
      <t>ツ</t>
    </rPh>
    <rPh sb="37" eb="38">
      <t>イタダ</t>
    </rPh>
    <rPh sb="41" eb="42">
      <t>ヨウ</t>
    </rPh>
    <rPh sb="43" eb="44">
      <t>ネガ</t>
    </rPh>
    <rPh sb="45" eb="46">
      <t>イタ</t>
    </rPh>
    <rPh sb="50" eb="51">
      <t>マコト</t>
    </rPh>
    <rPh sb="52" eb="53">
      <t>オソ</t>
    </rPh>
    <rPh sb="54" eb="55">
      <t>イ</t>
    </rPh>
    <rPh sb="61" eb="63">
      <t>ショウニン</t>
    </rPh>
    <rPh sb="71" eb="73">
      <t>バアイ</t>
    </rPh>
    <rPh sb="74" eb="76">
      <t>ホウジン</t>
    </rPh>
    <rPh sb="83" eb="85">
      <t>モウシコ</t>
    </rPh>
    <phoneticPr fontId="2"/>
  </si>
  <si>
    <t>支店長承認の証のため支店長アドレスをCCに入れ以下メールアドレスに本申込書をご送付ください。</t>
  </si>
  <si>
    <t>部署名・担当者姓名分離追加</t>
    <rPh sb="0" eb="3">
      <t>ブショメイ</t>
    </rPh>
    <rPh sb="4" eb="7">
      <t>タントウシャ</t>
    </rPh>
    <rPh sb="7" eb="9">
      <t>セイメイ</t>
    </rPh>
    <rPh sb="9" eb="11">
      <t>ブンリ</t>
    </rPh>
    <rPh sb="11" eb="13">
      <t>ツイカ</t>
    </rPh>
    <phoneticPr fontId="2"/>
  </si>
  <si>
    <t>初版</t>
    <rPh sb="0" eb="2">
      <t>ショハン</t>
    </rPh>
    <phoneticPr fontId="2"/>
  </si>
  <si>
    <t>住所はすべて合わせて100文字以内でお願い致します。</t>
    <rPh sb="0" eb="2">
      <t>ジュウショ</t>
    </rPh>
    <rPh sb="6" eb="7">
      <t>ア</t>
    </rPh>
    <rPh sb="15" eb="17">
      <t>イナイ</t>
    </rPh>
    <rPh sb="19" eb="20">
      <t>ネガ</t>
    </rPh>
    <rPh sb="21" eb="22">
      <t>イタ</t>
    </rPh>
    <phoneticPr fontId="2"/>
  </si>
  <si>
    <t>nkg@nkg88.co.jp</t>
  </si>
  <si>
    <t>日建学院の営業担当者</t>
    <rPh sb="0" eb="4">
      <t>ニッケンガクイン</t>
    </rPh>
    <rPh sb="5" eb="10">
      <t>エイギョウタントウシャ</t>
    </rPh>
    <phoneticPr fontId="2"/>
  </si>
  <si>
    <t>受講予定人数</t>
    <rPh sb="0" eb="6">
      <t>ジュコウヨテイニンズウ</t>
    </rPh>
    <phoneticPr fontId="2"/>
  </si>
  <si>
    <t>法人アカウントでお申し込みのできる講習</t>
    <rPh sb="0" eb="2">
      <t>ホウジン</t>
    </rPh>
    <rPh sb="9" eb="10">
      <t>モウ</t>
    </rPh>
    <rPh sb="11" eb="12">
      <t>コ</t>
    </rPh>
    <rPh sb="17" eb="19">
      <t>コウシュウ</t>
    </rPh>
    <phoneticPr fontId="2"/>
  </si>
  <si>
    <t>①建築士定期講習　②監理技術者講習　③第一種電気工事士定期講習
④評価員講習　⑤宅建登録実務講習　⑥石綿作業主任者技能講習
⑦一般建築物石綿含有建材調査者講習
←←これらを受講する予定の人数（全受講予定者）を概ねで
構いませんのでご記載ください。</t>
    <rPh sb="1" eb="8">
      <t>ケンチクシテイキコウシュウ</t>
    </rPh>
    <rPh sb="10" eb="17">
      <t>カンリギジュツシャコウシュウ</t>
    </rPh>
    <rPh sb="19" eb="22">
      <t>ダイイッシュ</t>
    </rPh>
    <rPh sb="22" eb="24">
      <t>デンキ</t>
    </rPh>
    <rPh sb="24" eb="26">
      <t>コウジ</t>
    </rPh>
    <rPh sb="26" eb="27">
      <t>シ</t>
    </rPh>
    <rPh sb="27" eb="29">
      <t>テイキ</t>
    </rPh>
    <rPh sb="29" eb="31">
      <t>コウシュウ</t>
    </rPh>
    <rPh sb="33" eb="35">
      <t>ヒョウカ</t>
    </rPh>
    <rPh sb="35" eb="36">
      <t>イン</t>
    </rPh>
    <rPh sb="36" eb="38">
      <t>コウシュウ</t>
    </rPh>
    <rPh sb="40" eb="42">
      <t>タッケン</t>
    </rPh>
    <rPh sb="42" eb="44">
      <t>トウロク</t>
    </rPh>
    <rPh sb="44" eb="46">
      <t>ジツム</t>
    </rPh>
    <rPh sb="46" eb="48">
      <t>コウシュウ</t>
    </rPh>
    <rPh sb="50" eb="52">
      <t>イシワタ</t>
    </rPh>
    <rPh sb="52" eb="54">
      <t>サギョウ</t>
    </rPh>
    <rPh sb="54" eb="57">
      <t>シュニンシャ</t>
    </rPh>
    <rPh sb="57" eb="59">
      <t>ギノウ</t>
    </rPh>
    <rPh sb="59" eb="61">
      <t>コウシュウ</t>
    </rPh>
    <rPh sb="63" eb="65">
      <t>イッパン</t>
    </rPh>
    <rPh sb="65" eb="67">
      <t>ケンチク</t>
    </rPh>
    <rPh sb="67" eb="68">
      <t>ブツ</t>
    </rPh>
    <rPh sb="68" eb="70">
      <t>イシワタ</t>
    </rPh>
    <rPh sb="70" eb="72">
      <t>ガンユウ</t>
    </rPh>
    <rPh sb="72" eb="74">
      <t>ケンザイ</t>
    </rPh>
    <rPh sb="74" eb="77">
      <t>チョウサシャ</t>
    </rPh>
    <rPh sb="77" eb="79">
      <t>コウシュウ</t>
    </rPh>
    <rPh sb="93" eb="95">
      <t>ニンズウ</t>
    </rPh>
    <rPh sb="96" eb="102">
      <t>ゼンジュコウヨテイシャ</t>
    </rPh>
    <rPh sb="109" eb="110">
      <t>カマ</t>
    </rPh>
    <rPh sb="117" eb="11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</si>
</sst>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名&quot;&quot;ほ&quot;&quot;ど&quot;"/>
  </numFmts>
  <fonts count="18">
    <font>
      <sz val="11"/>
      <color theme="1"/>
      <name val="Calibri"/>
      <family val="2"/>
      <scheme val="minor"/>
    </font>
    <font>
      <sz val="10"/>
      <name val="Arial"/>
      <family val="2"/>
    </font>
    <font>
      <sz val="6"/>
      <name val="Calibri"/>
      <family val="2"/>
      <scheme val="minor"/>
    </font>
    <font>
      <b/>
      <sz val="11"/>
      <color rgb="FFFF0000"/>
      <name val="Calibri"/>
      <family val="3"/>
      <scheme val="minor"/>
    </font>
    <font>
      <sz val="8"/>
      <color theme="1"/>
      <name val="Calibri"/>
      <family val="3"/>
      <scheme val="minor"/>
    </font>
    <font>
      <sz val="11"/>
      <color rgb="FFFF0000"/>
      <name val="Calibri"/>
      <family val="3"/>
      <scheme val="minor"/>
    </font>
    <font>
      <sz val="11"/>
      <name val="Calibri"/>
      <family val="3"/>
      <scheme val="minor"/>
    </font>
    <font>
      <b/>
      <sz val="11"/>
      <name val="Calibri"/>
      <family val="3"/>
      <scheme val="minor"/>
    </font>
    <font>
      <u val="single"/>
      <sz val="11"/>
      <color theme="10"/>
      <name val="Calibri"/>
      <family val="2"/>
      <scheme val="minor"/>
    </font>
    <font>
      <sz val="9"/>
      <color rgb="FF000000"/>
      <name val="Meiryo UI"/>
      <family val="3"/>
    </font>
    <font>
      <b/>
      <sz val="11"/>
      <color theme="8" tint="0.7999799847602844"/>
      <name val="Calibri"/>
      <family val="3"/>
      <scheme val="minor"/>
    </font>
    <font>
      <b/>
      <sz val="11"/>
      <color theme="1"/>
      <name val="Calibri"/>
      <family val="3"/>
      <scheme val="minor"/>
    </font>
    <font>
      <sz val="10"/>
      <name val="Calibri"/>
      <family val="3"/>
      <scheme val="minor"/>
    </font>
    <font>
      <sz val="10"/>
      <color rgb="FFFF0000"/>
      <name val="Calibri"/>
      <family val="3"/>
      <scheme val="minor"/>
    </font>
    <font>
      <sz val="11"/>
      <color rgb="FF000000"/>
      <name val="游ゴシック"/>
      <family val="2"/>
    </font>
    <font>
      <sz val="11"/>
      <color theme="0"/>
      <name val="游ゴシック"/>
      <family val="2"/>
    </font>
    <font>
      <sz val="8"/>
      <name val="Tahoma"/>
      <family val="2"/>
    </font>
    <font>
      <sz val="11"/>
      <color theme="0"/>
      <name val="Calibri"/>
      <family val="2"/>
      <scheme val="minor"/>
    </font>
  </fonts>
  <fills count="5">
    <fill>
      <patternFill/>
    </fill>
    <fill>
      <patternFill patternType="gray125"/>
    </fill>
    <fill>
      <patternFill patternType="solid">
        <fgColor theme="7" tint="0.7999799847602844"/>
        <bgColor indexed="64"/>
      </patternFill>
    </fill>
    <fill>
      <patternFill patternType="solid">
        <fgColor theme="8" tint="0.7999799847602844"/>
        <bgColor indexed="64"/>
      </patternFill>
    </fill>
    <fill>
      <patternFill patternType="solid">
        <fgColor theme="5" tint="0.7999799847602844"/>
        <bgColor indexed="64"/>
      </patternFill>
    </fill>
  </fills>
  <borders count="64">
    <border>
      <left/>
      <right/>
      <top/>
      <bottom/>
      <diagonal/>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top style="medium"/>
      <bottom/>
    </border>
    <border>
      <left/>
      <right/>
      <top style="medium"/>
      <bottom/>
    </border>
    <border>
      <left/>
      <right style="medium"/>
      <top style="medium"/>
      <bottom/>
    </border>
    <border>
      <left/>
      <right/>
      <top style="medium"/>
      <bottom style="thin"/>
    </border>
    <border>
      <left/>
      <right/>
      <top style="thin"/>
      <bottom style="thin"/>
    </border>
    <border>
      <left style="medium"/>
      <right/>
      <top style="medium"/>
      <bottom style="medium"/>
    </border>
    <border>
      <left style="medium"/>
      <right style="hair"/>
      <top style="medium"/>
      <bottom style="hair"/>
    </border>
    <border>
      <left/>
      <right/>
      <top style="medium"/>
      <bottom style="hair"/>
    </border>
    <border>
      <left style="hair"/>
      <right style="medium"/>
      <top style="medium"/>
      <bottom style="hair"/>
    </border>
    <border>
      <left style="medium"/>
      <right style="hair"/>
      <top style="hair"/>
      <bottom style="hair"/>
    </border>
    <border>
      <left/>
      <right/>
      <top style="hair"/>
      <bottom style="hair"/>
    </border>
    <border>
      <left style="hair"/>
      <right style="medium"/>
      <top style="hair"/>
      <bottom style="hair"/>
    </border>
    <border>
      <left style="medium"/>
      <right style="hair"/>
      <top style="hair"/>
      <bottom style="medium"/>
    </border>
    <border>
      <left/>
      <right/>
      <top style="hair"/>
      <bottom style="medium"/>
    </border>
    <border>
      <left style="hair"/>
      <right/>
      <top style="hair"/>
      <bottom style="medium"/>
    </border>
    <border>
      <left style="hair"/>
      <right style="medium"/>
      <top style="hair"/>
      <bottom style="medium"/>
    </border>
    <border>
      <left style="medium"/>
      <right style="hair"/>
      <top/>
      <bottom style="hair"/>
    </border>
    <border>
      <left/>
      <right/>
      <top/>
      <bottom style="hair"/>
    </border>
    <border>
      <left style="hair"/>
      <right style="medium"/>
      <top/>
      <bottom style="hair"/>
    </border>
    <border>
      <left style="medium"/>
      <right style="hair"/>
      <top style="hair"/>
      <bottom/>
    </border>
    <border>
      <left/>
      <right/>
      <top style="hair"/>
      <bottom/>
    </border>
    <border>
      <left/>
      <right/>
      <top style="thin"/>
      <bottom style="medium"/>
    </border>
    <border>
      <left style="hair"/>
      <right/>
      <top style="medium"/>
      <bottom style="hair"/>
    </border>
    <border>
      <left style="hair"/>
      <right/>
      <top/>
      <bottom style="hair"/>
    </border>
    <border>
      <left style="hair"/>
      <right/>
      <top style="hair"/>
      <bottom style="hair"/>
    </border>
    <border>
      <left style="hair"/>
      <right/>
      <top style="hair"/>
      <bottom/>
    </border>
    <border>
      <left style="thin"/>
      <right style="thin"/>
      <top style="thin"/>
      <bottom style="thin"/>
    </border>
    <border>
      <left style="thin"/>
      <right style="thin"/>
      <top/>
      <bottom style="thin"/>
    </border>
    <border>
      <left/>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right style="medium"/>
      <top style="medium"/>
      <bottom style="medium"/>
    </border>
    <border>
      <left/>
      <right style="medium"/>
      <top style="medium"/>
      <bottom style="thin"/>
    </border>
    <border>
      <left/>
      <right style="medium"/>
      <top style="thin"/>
      <bottom style="thin"/>
    </border>
    <border>
      <left style="hair"/>
      <right/>
      <top style="medium"/>
      <bottom style="medium"/>
    </border>
    <border>
      <left/>
      <right style="hair"/>
      <top style="medium"/>
      <bottom style="medium"/>
    </border>
    <border>
      <left/>
      <right style="hair"/>
      <top style="medium"/>
      <bottom style="thin"/>
    </border>
    <border>
      <left/>
      <right style="hair"/>
      <top style="thin"/>
      <bottom style="thin"/>
    </border>
    <border>
      <left/>
      <right style="hair"/>
      <top style="thin"/>
      <bottom style="medium"/>
    </border>
    <border>
      <left style="hair"/>
      <right style="medium"/>
      <top style="thin"/>
      <bottom style="thin"/>
    </border>
    <border>
      <left style="hair"/>
      <right style="medium"/>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medium"/>
      <right style="medium"/>
      <top/>
      <bottom style="hair"/>
    </border>
    <border>
      <left style="hair"/>
      <right style="medium"/>
      <top style="medium"/>
      <bottom/>
    </border>
    <border>
      <left style="hair"/>
      <right style="medium"/>
      <top style="hair"/>
      <bottom/>
    </border>
    <border>
      <left/>
      <right style="medium"/>
      <top/>
      <bottom style="thin"/>
    </border>
    <border>
      <left style="medium"/>
      <right style="hair"/>
      <top style="medium"/>
      <bottom style="medium"/>
    </border>
    <border>
      <left style="hair"/>
      <right style="medium"/>
      <top style="medium"/>
      <bottom style="medium"/>
    </border>
    <border>
      <left style="medium"/>
      <right style="medium"/>
      <top style="medium"/>
      <bottom/>
    </border>
    <border>
      <left style="medium"/>
      <right style="medium"/>
      <top/>
      <bottom/>
    </border>
    <border>
      <left style="medium"/>
      <right style="medium"/>
      <top style="hair"/>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Protection="0">
      <alignment/>
    </xf>
  </cellStyleXfs>
  <cellXfs count="154">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0" fillId="2" borderId="6" xfId="0" applyFill="1" applyBorder="1" applyAlignment="1">
      <alignment vertical="center"/>
    </xf>
    <xf numFmtId="0" fontId="3" fillId="2" borderId="7" xfId="0" applyFont="1" applyFill="1" applyBorder="1" applyAlignment="1">
      <alignment vertical="center"/>
    </xf>
    <xf numFmtId="0" fontId="0" fillId="2" borderId="8" xfId="0"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0" fillId="3" borderId="11" xfId="0" applyFill="1" applyBorder="1" applyAlignment="1">
      <alignment horizontal="center" vertical="center" wrapText="1"/>
    </xf>
    <xf numFmtId="0" fontId="0" fillId="3" borderId="12" xfId="0" applyFill="1" applyBorder="1" applyAlignment="1">
      <alignment vertical="center"/>
    </xf>
    <xf numFmtId="0" fontId="3" fillId="3" borderId="13" xfId="0" applyFont="1" applyFill="1" applyBorder="1" applyAlignment="1">
      <alignment vertical="center"/>
    </xf>
    <xf numFmtId="0" fontId="0" fillId="3" borderId="14" xfId="0" applyFill="1" applyBorder="1" applyAlignment="1" applyProtection="1">
      <alignment vertical="center"/>
      <protection locked="0"/>
    </xf>
    <xf numFmtId="0" fontId="0" fillId="3" borderId="15" xfId="0" applyFill="1" applyBorder="1" applyAlignment="1">
      <alignment vertical="center"/>
    </xf>
    <xf numFmtId="0" fontId="3" fillId="3" borderId="16" xfId="0" applyFont="1" applyFill="1" applyBorder="1" applyAlignment="1">
      <alignment vertical="center"/>
    </xf>
    <xf numFmtId="0" fontId="0" fillId="3" borderId="17" xfId="0" applyFill="1" applyBorder="1" applyAlignment="1" applyProtection="1">
      <alignment vertical="center"/>
      <protection locked="0"/>
    </xf>
    <xf numFmtId="0" fontId="0" fillId="3" borderId="15" xfId="0" applyFill="1" applyBorder="1" applyAlignment="1">
      <alignment vertical="center" wrapText="1"/>
    </xf>
    <xf numFmtId="0" fontId="3" fillId="3" borderId="16" xfId="0" applyFont="1" applyFill="1" applyBorder="1" applyAlignment="1">
      <alignment vertical="center" wrapText="1"/>
    </xf>
    <xf numFmtId="0" fontId="0" fillId="3" borderId="18" xfId="0" applyFill="1" applyBorder="1" applyAlignment="1">
      <alignment vertical="center"/>
    </xf>
    <xf numFmtId="0" fontId="3" fillId="3" borderId="19" xfId="0" applyFont="1" applyFill="1" applyBorder="1" applyAlignment="1">
      <alignment vertical="center"/>
    </xf>
    <xf numFmtId="0" fontId="0" fillId="3" borderId="12" xfId="0" applyFill="1" applyBorder="1" applyAlignment="1">
      <alignment vertical="center" wrapText="1"/>
    </xf>
    <xf numFmtId="0" fontId="3" fillId="3" borderId="13" xfId="0" applyFont="1" applyFill="1" applyBorder="1" applyAlignment="1">
      <alignment vertical="center" wrapText="1"/>
    </xf>
    <xf numFmtId="0" fontId="0" fillId="3" borderId="14" xfId="0"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0" fillId="3" borderId="3" xfId="0" applyFill="1" applyBorder="1" applyAlignment="1">
      <alignment vertical="center"/>
    </xf>
    <xf numFmtId="0" fontId="3" fillId="3" borderId="20" xfId="0" applyFont="1" applyFill="1" applyBorder="1" applyAlignment="1">
      <alignment vertical="center"/>
    </xf>
    <xf numFmtId="0" fontId="0" fillId="3" borderId="21" xfId="0" applyFill="1" applyBorder="1" applyAlignment="1">
      <alignment vertical="center"/>
    </xf>
    <xf numFmtId="0" fontId="0" fillId="3" borderId="21" xfId="0" applyFill="1" applyBorder="1" applyAlignment="1" applyProtection="1">
      <alignment vertical="center"/>
      <protection locked="0"/>
    </xf>
    <xf numFmtId="0" fontId="0" fillId="3" borderId="22" xfId="0" applyFill="1" applyBorder="1" applyAlignment="1">
      <alignment vertical="center"/>
    </xf>
    <xf numFmtId="0" fontId="3" fillId="3" borderId="23" xfId="0" applyFont="1" applyFill="1" applyBorder="1" applyAlignment="1">
      <alignment vertical="center"/>
    </xf>
    <xf numFmtId="0" fontId="0" fillId="3" borderId="24" xfId="0" applyFill="1" applyBorder="1" applyAlignment="1" applyProtection="1">
      <alignment vertical="center"/>
      <protection locked="0"/>
    </xf>
    <xf numFmtId="0" fontId="0" fillId="3" borderId="25" xfId="0" applyFill="1" applyBorder="1" applyAlignment="1">
      <alignment vertical="center"/>
    </xf>
    <xf numFmtId="0" fontId="3" fillId="3" borderId="26" xfId="0" applyFont="1" applyFill="1" applyBorder="1" applyAlignment="1">
      <alignment vertical="center"/>
    </xf>
    <xf numFmtId="49" fontId="3" fillId="2" borderId="27" xfId="0" applyNumberFormat="1" applyFont="1" applyFill="1" applyBorder="1" applyAlignment="1">
      <alignment vertical="center"/>
    </xf>
    <xf numFmtId="0" fontId="6" fillId="3" borderId="13" xfId="0" applyFont="1" applyFill="1" applyBorder="1" applyAlignment="1">
      <alignment vertical="center"/>
    </xf>
    <xf numFmtId="0" fontId="7" fillId="3" borderId="16" xfId="0" applyFont="1" applyFill="1" applyBorder="1" applyAlignment="1">
      <alignment vertical="center"/>
    </xf>
    <xf numFmtId="0" fontId="7" fillId="3" borderId="16" xfId="0" applyFont="1" applyFill="1" applyBorder="1" applyAlignment="1">
      <alignment vertical="center" wrapText="1"/>
    </xf>
    <xf numFmtId="0" fontId="7" fillId="3" borderId="19" xfId="0" applyFont="1" applyFill="1" applyBorder="1" applyAlignment="1">
      <alignment vertical="center"/>
    </xf>
    <xf numFmtId="0" fontId="7" fillId="3" borderId="13" xfId="0" applyFont="1" applyFill="1" applyBorder="1" applyAlignment="1">
      <alignment vertical="center" wrapText="1"/>
    </xf>
    <xf numFmtId="0" fontId="7" fillId="3" borderId="20" xfId="0" applyFont="1" applyFill="1" applyBorder="1" applyAlignment="1">
      <alignment vertical="center"/>
    </xf>
    <xf numFmtId="0" fontId="7" fillId="3" borderId="13" xfId="0" applyFont="1" applyFill="1" applyBorder="1" applyAlignment="1">
      <alignment vertical="center"/>
    </xf>
    <xf numFmtId="0" fontId="7" fillId="3" borderId="23" xfId="0" applyFont="1" applyFill="1" applyBorder="1" applyAlignment="1">
      <alignment vertical="center"/>
    </xf>
    <xf numFmtId="0" fontId="7" fillId="3" borderId="26" xfId="0" applyFont="1" applyFill="1" applyBorder="1" applyAlignment="1">
      <alignment vertical="center"/>
    </xf>
    <xf numFmtId="0" fontId="7" fillId="0" borderId="0" xfId="0" applyFont="1" applyAlignment="1">
      <alignment vertical="center"/>
    </xf>
    <xf numFmtId="0" fontId="7" fillId="2" borderId="7" xfId="0" applyFont="1" applyFill="1" applyBorder="1" applyAlignment="1">
      <alignment vertical="center"/>
    </xf>
    <xf numFmtId="0" fontId="7" fillId="0" borderId="5" xfId="0" applyFont="1" applyBorder="1" applyAlignment="1">
      <alignment vertical="center"/>
    </xf>
    <xf numFmtId="0" fontId="6" fillId="3" borderId="23" xfId="0" applyFont="1" applyFill="1" applyBorder="1" applyAlignment="1">
      <alignment vertical="center"/>
    </xf>
    <xf numFmtId="0" fontId="0" fillId="3" borderId="28" xfId="0" applyFill="1" applyBorder="1" applyAlignment="1" applyProtection="1">
      <alignment vertical="center"/>
      <protection locked="0"/>
    </xf>
    <xf numFmtId="0" fontId="0" fillId="3" borderId="29" xfId="0" applyFill="1" applyBorder="1" applyAlignment="1" applyProtection="1">
      <alignment vertical="center"/>
      <protection locked="0"/>
    </xf>
    <xf numFmtId="0" fontId="0" fillId="3" borderId="30" xfId="0" applyFill="1" applyBorder="1" applyAlignment="1" applyProtection="1">
      <alignment vertical="center"/>
      <protection locked="0"/>
    </xf>
    <xf numFmtId="0" fontId="0" fillId="3" borderId="20" xfId="0" applyFill="1" applyBorder="1" applyAlignment="1" applyProtection="1">
      <alignment vertical="center"/>
      <protection locked="0"/>
    </xf>
    <xf numFmtId="0" fontId="0" fillId="3" borderId="28" xfId="0" applyFill="1" applyBorder="1" applyAlignment="1" applyProtection="1">
      <alignment vertical="center" wrapText="1"/>
      <protection locked="0"/>
    </xf>
    <xf numFmtId="0" fontId="0" fillId="3" borderId="30" xfId="0" applyFill="1" applyBorder="1" applyAlignment="1" applyProtection="1">
      <alignment vertical="center" wrapText="1"/>
      <protection locked="0"/>
    </xf>
    <xf numFmtId="0" fontId="0" fillId="3" borderId="20" xfId="0" applyFill="1" applyBorder="1" applyAlignment="1">
      <alignment vertical="center"/>
    </xf>
    <xf numFmtId="49" fontId="0" fillId="3" borderId="30" xfId="0" applyNumberFormat="1"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2" borderId="7" xfId="0" applyFill="1" applyBorder="1" applyAlignment="1">
      <alignment vertical="center"/>
    </xf>
    <xf numFmtId="0" fontId="0" fillId="3" borderId="32" xfId="0" applyFill="1" applyBorder="1" applyAlignment="1" applyProtection="1">
      <alignment vertical="center"/>
      <protection locked="0"/>
    </xf>
    <xf numFmtId="49" fontId="0" fillId="3" borderId="32" xfId="0" applyNumberFormat="1"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0" borderId="27" xfId="0" applyBorder="1" applyAlignment="1">
      <alignment vertical="center"/>
    </xf>
    <xf numFmtId="0" fontId="0" fillId="0" borderId="34" xfId="0" applyBorder="1" applyAlignment="1">
      <alignment vertical="center"/>
    </xf>
    <xf numFmtId="0" fontId="0" fillId="4" borderId="35" xfId="0" applyFill="1" applyBorder="1" applyAlignment="1">
      <alignment vertical="center"/>
    </xf>
    <xf numFmtId="0" fontId="0" fillId="4" borderId="36" xfId="0" applyFill="1" applyBorder="1" applyAlignment="1" applyProtection="1">
      <alignment vertical="center"/>
      <protection locked="0"/>
    </xf>
    <xf numFmtId="0" fontId="0" fillId="4" borderId="37" xfId="0" applyFill="1" applyBorder="1" applyAlignment="1" applyProtection="1">
      <alignment vertical="center"/>
      <protection locked="0"/>
    </xf>
    <xf numFmtId="0" fontId="0" fillId="4" borderId="38" xfId="0" applyFill="1" applyBorder="1" applyAlignment="1" applyProtection="1">
      <alignment vertical="center"/>
      <protection locked="0"/>
    </xf>
    <xf numFmtId="0" fontId="0" fillId="4" borderId="35" xfId="0" applyFill="1" applyBorder="1" applyAlignment="1">
      <alignment horizontal="center" vertical="center"/>
    </xf>
    <xf numFmtId="0" fontId="0" fillId="4" borderId="39" xfId="0" applyFill="1" applyBorder="1" applyAlignment="1" applyProtection="1">
      <alignment vertical="center"/>
      <protection locked="0"/>
    </xf>
    <xf numFmtId="0" fontId="0" fillId="4" borderId="40" xfId="0" applyFill="1" applyBorder="1" applyAlignment="1" applyProtection="1">
      <alignment vertical="center"/>
      <protection locked="0"/>
    </xf>
    <xf numFmtId="0" fontId="8" fillId="4" borderId="40" xfId="20" applyFill="1" applyBorder="1" applyAlignment="1" applyProtection="1">
      <alignment vertical="center" wrapText="1"/>
      <protection locked="0"/>
    </xf>
    <xf numFmtId="0" fontId="0" fillId="4" borderId="40" xfId="0" applyFill="1" applyBorder="1" applyAlignment="1" applyProtection="1">
      <alignment horizontal="left" vertical="center"/>
      <protection locked="0"/>
    </xf>
    <xf numFmtId="0" fontId="0" fillId="4" borderId="41" xfId="0" applyFill="1" applyBorder="1" applyAlignment="1" applyProtection="1">
      <alignment vertical="center"/>
      <protection locked="0"/>
    </xf>
    <xf numFmtId="0" fontId="3" fillId="3" borderId="42" xfId="0" applyFont="1" applyFill="1" applyBorder="1" applyAlignment="1">
      <alignment horizontal="center" vertical="center"/>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xf>
    <xf numFmtId="0" fontId="3" fillId="3" borderId="45" xfId="0" applyFont="1" applyFill="1" applyBorder="1" applyAlignment="1">
      <alignment vertical="center"/>
    </xf>
    <xf numFmtId="0" fontId="3" fillId="3" borderId="42" xfId="0" applyFont="1" applyFill="1" applyBorder="1" applyAlignment="1">
      <alignment vertical="center"/>
    </xf>
    <xf numFmtId="0" fontId="3" fillId="2" borderId="9" xfId="0" applyFont="1" applyFill="1" applyBorder="1" applyAlignment="1">
      <alignment vertical="center" wrapText="1"/>
    </xf>
    <xf numFmtId="0" fontId="3" fillId="3" borderId="46" xfId="0" applyFont="1" applyFill="1" applyBorder="1" applyAlignment="1">
      <alignment vertical="center"/>
    </xf>
    <xf numFmtId="0" fontId="3" fillId="2" borderId="47" xfId="0" applyFont="1" applyFill="1" applyBorder="1" applyAlignment="1">
      <alignment vertical="center" wrapText="1"/>
    </xf>
    <xf numFmtId="0" fontId="3" fillId="2" borderId="48" xfId="0" applyFont="1" applyFill="1" applyBorder="1" applyAlignment="1">
      <alignment vertical="center"/>
    </xf>
    <xf numFmtId="0" fontId="7" fillId="2" borderId="47" xfId="0" applyFont="1" applyFill="1" applyBorder="1" applyAlignment="1">
      <alignment vertical="center"/>
    </xf>
    <xf numFmtId="0" fontId="7" fillId="2" borderId="48" xfId="0" applyFont="1" applyFill="1" applyBorder="1" applyAlignment="1">
      <alignment vertical="center"/>
    </xf>
    <xf numFmtId="49" fontId="7" fillId="2" borderId="49" xfId="0" applyNumberFormat="1" applyFont="1" applyFill="1" applyBorder="1" applyAlignment="1">
      <alignment vertical="center"/>
    </xf>
    <xf numFmtId="0" fontId="0" fillId="2" borderId="8" xfId="0" applyFill="1" applyBorder="1" applyAlignment="1" applyProtection="1">
      <alignment vertical="center"/>
      <protection locked="0"/>
    </xf>
    <xf numFmtId="0" fontId="0" fillId="2" borderId="50" xfId="0" applyFill="1" applyBorder="1" applyAlignment="1" applyProtection="1">
      <alignment vertical="center"/>
      <protection locked="0"/>
    </xf>
    <xf numFmtId="0" fontId="0" fillId="2" borderId="51" xfId="0" applyFill="1" applyBorder="1" applyAlignment="1" applyProtection="1">
      <alignment vertical="center"/>
      <protection locked="0"/>
    </xf>
    <xf numFmtId="0" fontId="0" fillId="2" borderId="52" xfId="0" applyFill="1" applyBorder="1" applyAlignment="1">
      <alignment vertical="center"/>
    </xf>
    <xf numFmtId="0" fontId="0" fillId="2" borderId="53" xfId="0" applyFill="1" applyBorder="1" applyAlignment="1">
      <alignment vertical="center"/>
    </xf>
    <xf numFmtId="0" fontId="0" fillId="2" borderId="54" xfId="0" applyFill="1" applyBorder="1" applyAlignment="1">
      <alignment vertical="center"/>
    </xf>
    <xf numFmtId="0" fontId="10" fillId="3" borderId="16" xfId="0" applyFont="1" applyFill="1" applyBorder="1" applyAlignment="1">
      <alignment vertical="center" wrapText="1"/>
    </xf>
    <xf numFmtId="0" fontId="3" fillId="4" borderId="41" xfId="0" applyFont="1" applyFill="1" applyBorder="1" applyAlignment="1">
      <alignment vertical="center"/>
    </xf>
    <xf numFmtId="49" fontId="0" fillId="3" borderId="30" xfId="0" applyNumberFormat="1" applyFill="1" applyBorder="1" applyAlignment="1" applyProtection="1">
      <alignment horizontal="left" vertical="center"/>
      <protection locked="0"/>
    </xf>
    <xf numFmtId="49" fontId="3" fillId="2" borderId="10" xfId="0" applyNumberFormat="1" applyFont="1" applyFill="1" applyBorder="1" applyAlignment="1">
      <alignment vertical="center"/>
    </xf>
    <xf numFmtId="49" fontId="3" fillId="2" borderId="48" xfId="0" applyNumberFormat="1" applyFont="1" applyFill="1" applyBorder="1" applyAlignment="1">
      <alignment vertical="center"/>
    </xf>
    <xf numFmtId="49" fontId="3" fillId="2" borderId="44" xfId="0" applyNumberFormat="1" applyFont="1" applyFill="1" applyBorder="1" applyAlignment="1">
      <alignment horizontal="center" vertical="center"/>
    </xf>
    <xf numFmtId="0" fontId="0" fillId="2" borderId="1" xfId="0" applyFill="1" applyBorder="1" applyAlignment="1">
      <alignment vertical="center"/>
    </xf>
    <xf numFmtId="0" fontId="3" fillId="2" borderId="0" xfId="0" applyFont="1" applyFill="1" applyAlignment="1">
      <alignment vertical="center"/>
    </xf>
    <xf numFmtId="0" fontId="7" fillId="2" borderId="0" xfId="0" applyFont="1" applyFill="1" applyAlignment="1">
      <alignment vertical="center"/>
    </xf>
    <xf numFmtId="0" fontId="0" fillId="2" borderId="2" xfId="0" applyFill="1" applyBorder="1" applyAlignment="1">
      <alignment vertical="center"/>
    </xf>
    <xf numFmtId="0" fontId="8" fillId="2" borderId="3" xfId="20" applyFill="1" applyBorder="1" applyAlignment="1">
      <alignment vertical="center"/>
    </xf>
    <xf numFmtId="0" fontId="3" fillId="2" borderId="5" xfId="0" applyFont="1" applyFill="1" applyBorder="1" applyAlignment="1">
      <alignment vertical="center"/>
    </xf>
    <xf numFmtId="0" fontId="7" fillId="2" borderId="5" xfId="0" applyFont="1" applyFill="1" applyBorder="1" applyAlignment="1">
      <alignment vertical="center"/>
    </xf>
    <xf numFmtId="0" fontId="0" fillId="2" borderId="4" xfId="0" applyFill="1" applyBorder="1" applyAlignment="1">
      <alignment vertical="center"/>
    </xf>
    <xf numFmtId="0" fontId="0" fillId="4" borderId="55" xfId="0" applyFill="1" applyBorder="1" applyAlignment="1" applyProtection="1">
      <alignment vertical="center"/>
      <protection locked="0"/>
    </xf>
    <xf numFmtId="0" fontId="0" fillId="3" borderId="56" xfId="0" applyFill="1" applyBorder="1" applyAlignment="1" applyProtection="1">
      <alignment vertical="center"/>
      <protection locked="0"/>
    </xf>
    <xf numFmtId="0" fontId="0" fillId="3" borderId="57" xfId="0" applyFill="1" applyBorder="1" applyAlignment="1" applyProtection="1">
      <alignment vertical="center"/>
      <protection locked="0"/>
    </xf>
    <xf numFmtId="0" fontId="6" fillId="4" borderId="35" xfId="0" applyFont="1" applyFill="1" applyBorder="1" applyAlignment="1">
      <alignment horizontal="center" vertical="center" wrapText="1"/>
    </xf>
    <xf numFmtId="0" fontId="0" fillId="0" borderId="5" xfId="0" applyBorder="1" applyAlignment="1">
      <alignment vertical="center"/>
    </xf>
    <xf numFmtId="49" fontId="0" fillId="3" borderId="29" xfId="0" applyNumberFormat="1" applyFill="1" applyBorder="1" applyAlignment="1" applyProtection="1">
      <alignment horizontal="left" vertical="center"/>
      <protection locked="0"/>
    </xf>
    <xf numFmtId="49" fontId="0" fillId="3" borderId="20" xfId="0" applyNumberFormat="1"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0" fillId="3" borderId="29" xfId="0" applyFill="1" applyBorder="1" applyAlignment="1" applyProtection="1">
      <alignment horizontal="left" vertical="center"/>
      <protection locked="0"/>
    </xf>
    <xf numFmtId="0" fontId="0" fillId="3" borderId="30" xfId="0" applyFill="1" applyBorder="1" applyAlignment="1" applyProtection="1">
      <alignment horizontal="left" vertical="center"/>
      <protection locked="0"/>
    </xf>
    <xf numFmtId="0" fontId="8" fillId="3" borderId="30" xfId="2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7" fillId="3" borderId="4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0" fillId="0" borderId="0" xfId="0" applyAlignment="1">
      <alignment horizontal="right" vertical="center"/>
    </xf>
    <xf numFmtId="0" fontId="11" fillId="3" borderId="59" xfId="0" applyFont="1" applyFill="1" applyBorder="1" applyAlignment="1">
      <alignment vertical="center"/>
    </xf>
    <xf numFmtId="0" fontId="11" fillId="3" borderId="34" xfId="0" applyFont="1" applyFill="1" applyBorder="1" applyAlignment="1">
      <alignment vertical="center"/>
    </xf>
    <xf numFmtId="0" fontId="11" fillId="3" borderId="60" xfId="0" applyFont="1" applyFill="1" applyBorder="1" applyAlignment="1">
      <alignment vertical="center"/>
    </xf>
    <xf numFmtId="56" fontId="0" fillId="0" borderId="0" xfId="0" applyNumberFormat="1" applyAlignment="1">
      <alignment vertical="center"/>
    </xf>
    <xf numFmtId="49" fontId="0" fillId="3" borderId="20" xfId="0" applyNumberFormat="1" applyFill="1" applyBorder="1" applyAlignment="1" applyProtection="1">
      <alignment vertical="center"/>
      <protection locked="0"/>
    </xf>
    <xf numFmtId="0" fontId="10" fillId="3" borderId="46" xfId="0" applyFont="1" applyFill="1" applyBorder="1" applyAlignment="1">
      <alignment vertical="center"/>
    </xf>
    <xf numFmtId="0" fontId="12" fillId="4" borderId="35" xfId="0" applyFont="1" applyFill="1" applyBorder="1" applyAlignment="1">
      <alignment horizontal="center" vertical="center" wrapText="1"/>
    </xf>
    <xf numFmtId="49" fontId="0" fillId="3" borderId="29" xfId="0" applyNumberFormat="1" applyFill="1" applyBorder="1" applyAlignment="1" applyProtection="1">
      <alignment vertical="center"/>
      <protection locked="0"/>
    </xf>
    <xf numFmtId="0" fontId="8" fillId="3" borderId="30" xfId="20" applyFill="1" applyBorder="1" applyAlignment="1" applyProtection="1">
      <alignment vertical="center"/>
      <protection locked="0"/>
    </xf>
    <xf numFmtId="0" fontId="3" fillId="4" borderId="35" xfId="0" applyFont="1" applyFill="1" applyBorder="1" applyAlignment="1">
      <alignment horizontal="center" vertical="center"/>
    </xf>
    <xf numFmtId="49" fontId="0" fillId="0" borderId="0" xfId="0" applyNumberFormat="1" applyAlignment="1" applyProtection="1">
      <alignment horizontal="left" vertical="center"/>
      <protection locked="0"/>
    </xf>
    <xf numFmtId="0" fontId="0" fillId="0" borderId="5" xfId="0" applyBorder="1" applyAlignment="1" applyProtection="1">
      <alignment vertical="center"/>
      <protection locked="0"/>
    </xf>
    <xf numFmtId="0" fontId="0" fillId="3" borderId="11" xfId="0" applyFill="1" applyBorder="1" applyAlignment="1">
      <alignment horizontal="center" vertical="center"/>
    </xf>
    <xf numFmtId="0" fontId="0" fillId="3" borderId="34" xfId="0" applyFill="1" applyBorder="1" applyAlignment="1">
      <alignment horizontal="center" vertical="center"/>
    </xf>
    <xf numFmtId="176" fontId="0" fillId="3" borderId="34" xfId="0" applyNumberFormat="1" applyFill="1" applyBorder="1" applyAlignment="1" applyProtection="1">
      <alignment horizontal="center" vertical="center"/>
      <protection locked="0"/>
    </xf>
    <xf numFmtId="176" fontId="0" fillId="3" borderId="42" xfId="0" applyNumberFormat="1" applyFill="1" applyBorder="1" applyAlignment="1" applyProtection="1">
      <alignment horizontal="center" vertical="center"/>
      <protection locked="0"/>
    </xf>
    <xf numFmtId="0" fontId="3" fillId="3" borderId="45"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2" xfId="0" applyFont="1" applyFill="1" applyBorder="1" applyAlignment="1">
      <alignment horizontal="center" vertical="center"/>
    </xf>
    <xf numFmtId="0" fontId="0" fillId="4" borderId="61" xfId="0" applyFill="1" applyBorder="1" applyAlignment="1" applyProtection="1">
      <alignment horizontal="center" vertical="center" wrapText="1"/>
      <protection locked="0"/>
    </xf>
    <xf numFmtId="0" fontId="0" fillId="4" borderId="55" xfId="0" applyFill="1" applyBorder="1" applyAlignment="1" applyProtection="1">
      <alignment horizontal="center" vertical="center" wrapText="1"/>
      <protection locked="0"/>
    </xf>
    <xf numFmtId="0" fontId="11" fillId="3" borderId="59"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60" xfId="0" applyFont="1" applyFill="1" applyBorder="1" applyAlignment="1">
      <alignment horizontal="center" vertical="center"/>
    </xf>
    <xf numFmtId="0" fontId="0" fillId="3" borderId="60" xfId="0" applyFill="1" applyBorder="1" applyAlignment="1">
      <alignment horizontal="center" vertical="center"/>
    </xf>
    <xf numFmtId="0" fontId="0" fillId="4" borderId="62" xfId="0" applyFill="1" applyBorder="1" applyAlignment="1" applyProtection="1">
      <alignment horizontal="center" vertical="center" wrapText="1"/>
      <protection locked="0"/>
    </xf>
    <xf numFmtId="0" fontId="0" fillId="4" borderId="63" xfId="0" applyFill="1" applyBorder="1" applyAlignment="1" applyProtection="1">
      <alignment horizontal="left" vertical="center"/>
      <protection locked="0"/>
    </xf>
    <xf numFmtId="0" fontId="0" fillId="4" borderId="62" xfId="0" applyFill="1" applyBorder="1" applyAlignment="1" applyProtection="1">
      <alignment horizontal="left" vertical="center"/>
      <protection locked="0"/>
    </xf>
    <xf numFmtId="0" fontId="0" fillId="4" borderId="55" xfId="0" applyFill="1" applyBorder="1" applyAlignment="1" applyProtection="1">
      <alignment horizontal="left" vertical="center"/>
      <protection locked="0"/>
    </xf>
    <xf numFmtId="0" fontId="0" fillId="3" borderId="59" xfId="0"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fmlaLink="設定用!$D$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F$14"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firstButton="1" fmlaLink="$F$15"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firstButton="1" fmlaLink="$F$2"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設定用!$D$14"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F$65"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F$62" lockText="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firstButton="1" fmlaLink="$F$14"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firstButton="1" fmlaLink="$F$15"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firstButton="1" fmlaLink="$F$2"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fmlaLink="$F$65"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F$62" lockText="1"/>
</file>

<file path=xl/ctrlProps/ctrlProp7.xml><?xml version="1.0" encoding="utf-8"?>
<formControlPr xmlns="http://schemas.microsoft.com/office/spreadsheetml/2009/9/main" objectType="Radio" checked="Checked" firstButton="1" fmlaLink="設定用!$D$15" lockText="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F$14"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firstButton="1" fmlaLink="$F$15" lockText="1"/>
</file>

<file path=xl/ctrlProps/ctrlProp78.xml><?xml version="1.0" encoding="utf-8"?>
<formControlPr xmlns="http://schemas.microsoft.com/office/spreadsheetml/2009/9/main" objectType="Radio" checked="Checked"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firstButton="1" fmlaLink="$F$2"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58</xdr:row>
      <xdr:rowOff>66675</xdr:rowOff>
    </xdr:from>
    <xdr:to>
      <xdr:col>3</xdr:col>
      <xdr:colOff>4038600</xdr:colOff>
      <xdr:row>63</xdr:row>
      <xdr:rowOff>76200</xdr:rowOff>
    </xdr:to>
    <xdr:grpSp>
      <xdr:nvGrpSpPr>
        <xdr:cNvPr id="2" name="グループ化 1"/>
        <xdr:cNvGrpSpPr/>
      </xdr:nvGrpSpPr>
      <xdr:grpSpPr>
        <a:xfrm>
          <a:off x="3048000" y="15601950"/>
          <a:ext cx="2943225" cy="1247775"/>
          <a:chOff x="1466850" y="13725525"/>
          <a:chExt cx="3448050" cy="1200150"/>
        </a:xfrm>
      </xdr:grpSpPr>
      <xdr:grpSp>
        <xdr:nvGrpSpPr>
          <xdr:cNvPr id="3" name="グループ化 2"/>
          <xdr:cNvGrpSpPr/>
        </xdr:nvGrpSpPr>
        <xdr:grpSpPr>
          <a:xfrm>
            <a:off x="1466850" y="13725525"/>
            <a:ext cx="1133546" cy="1200150"/>
            <a:chOff x="1466850" y="13735050"/>
            <a:chExt cx="1133475" cy="1200150"/>
          </a:xfrm>
        </xdr:grpSpPr>
        <xdr:sp macro="" textlink="">
          <xdr:nvSpPr>
            <xdr:cNvPr id="10" name="正方形/長方形 9"/>
            <xdr:cNvSpPr/>
          </xdr:nvSpPr>
          <xdr:spPr>
            <a:xfrm>
              <a:off x="1466850" y="13735050"/>
              <a:ext cx="1133475" cy="1200150"/>
            </a:xfrm>
            <a:prstGeom prst="rect">
              <a:avLst/>
            </a:prstGeom>
            <a:solidFill>
              <a:srgbClr val="FFFFFF"/>
            </a:solidFill>
            <a:ln w="381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営業本部</a:t>
              </a:r>
            </a:p>
          </xdr:txBody>
        </xdr:sp>
        <xdr:sp macro="" textlink="">
          <xdr:nvSpPr>
            <xdr:cNvPr id="11" name="正方形/長方形 10"/>
            <xdr:cNvSpPr/>
          </xdr:nvSpPr>
          <xdr:spPr>
            <a:xfrm>
              <a:off x="1466850" y="14096895"/>
              <a:ext cx="1133475" cy="838305"/>
            </a:xfrm>
            <a:prstGeom prst="rect">
              <a:avLst/>
            </a:prstGeom>
            <a:solidFill>
              <a:srgbClr val="FFFFFF"/>
            </a:solidFill>
            <a:ln w="381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grpSp>
      <xdr:grpSp>
        <xdr:nvGrpSpPr>
          <xdr:cNvPr id="4" name="グループ化 3"/>
          <xdr:cNvGrpSpPr/>
        </xdr:nvGrpSpPr>
        <xdr:grpSpPr>
          <a:xfrm>
            <a:off x="2624533" y="13725525"/>
            <a:ext cx="1133546" cy="1200150"/>
            <a:chOff x="1466850" y="13735050"/>
            <a:chExt cx="1133475" cy="1200150"/>
          </a:xfrm>
        </xdr:grpSpPr>
        <xdr:sp macro="" textlink="">
          <xdr:nvSpPr>
            <xdr:cNvPr id="8" name="正方形/長方形 7"/>
            <xdr:cNvSpPr/>
          </xdr:nvSpPr>
          <xdr:spPr>
            <a:xfrm>
              <a:off x="1466850" y="13735050"/>
              <a:ext cx="1133475" cy="1200150"/>
            </a:xfrm>
            <a:prstGeom prst="rect">
              <a:avLst/>
            </a:prstGeom>
            <a:solidFill>
              <a:srgbClr val="FFFFFF"/>
            </a:solidFill>
            <a:ln w="381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支店長</a:t>
              </a:r>
            </a:p>
          </xdr:txBody>
        </xdr:sp>
        <xdr:sp macro="" textlink="">
          <xdr:nvSpPr>
            <xdr:cNvPr id="9" name="正方形/長方形 8"/>
            <xdr:cNvSpPr/>
          </xdr:nvSpPr>
          <xdr:spPr>
            <a:xfrm>
              <a:off x="1466850" y="14096895"/>
              <a:ext cx="1133475" cy="838305"/>
            </a:xfrm>
            <a:prstGeom prst="rect">
              <a:avLst/>
            </a:prstGeom>
            <a:solidFill>
              <a:srgbClr val="FFFFFF"/>
            </a:solidFill>
            <a:ln w="381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grpSp>
      <xdr:grpSp>
        <xdr:nvGrpSpPr>
          <xdr:cNvPr id="5" name="グループ化 4"/>
          <xdr:cNvGrpSpPr/>
        </xdr:nvGrpSpPr>
        <xdr:grpSpPr>
          <a:xfrm>
            <a:off x="3781354" y="13725525"/>
            <a:ext cx="1133546" cy="1200150"/>
            <a:chOff x="1466850" y="13735050"/>
            <a:chExt cx="1133475" cy="1200150"/>
          </a:xfrm>
        </xdr:grpSpPr>
        <xdr:sp macro="" textlink="">
          <xdr:nvSpPr>
            <xdr:cNvPr id="6" name="正方形/長方形 5"/>
            <xdr:cNvSpPr/>
          </xdr:nvSpPr>
          <xdr:spPr>
            <a:xfrm>
              <a:off x="1466850" y="13735050"/>
              <a:ext cx="1133475" cy="1200150"/>
            </a:xfrm>
            <a:prstGeom prst="rect">
              <a:avLst/>
            </a:prstGeom>
            <a:solidFill>
              <a:srgbClr val="FFFFFF"/>
            </a:solidFill>
            <a:ln w="381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担当者</a:t>
              </a:r>
            </a:p>
          </xdr:txBody>
        </xdr:sp>
        <xdr:sp macro="" textlink="">
          <xdr:nvSpPr>
            <xdr:cNvPr id="7" name="正方形/長方形 6"/>
            <xdr:cNvSpPr/>
          </xdr:nvSpPr>
          <xdr:spPr>
            <a:xfrm>
              <a:off x="1466850" y="14096895"/>
              <a:ext cx="1133475" cy="838305"/>
            </a:xfrm>
            <a:prstGeom prst="rect">
              <a:avLst/>
            </a:prstGeom>
            <a:solidFill>
              <a:srgbClr val="FFFFFF"/>
            </a:solidFill>
            <a:ln w="381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3.xml" /><Relationship Id="rId25" Type="http://schemas.openxmlformats.org/officeDocument/2006/relationships/ctrlProp" Target="../ctrlProps/ctrlProp20.xml" /><Relationship Id="rId19" Type="http://schemas.openxmlformats.org/officeDocument/2006/relationships/ctrlProp" Target="../ctrlProps/ctrlProp14.xml" /><Relationship Id="rId12" Type="http://schemas.openxmlformats.org/officeDocument/2006/relationships/ctrlProp" Target="../ctrlProps/ctrlProp7.xml" /><Relationship Id="rId15" Type="http://schemas.openxmlformats.org/officeDocument/2006/relationships/ctrlProp" Target="../ctrlProps/ctrlProp10.xml" /><Relationship Id="rId17" Type="http://schemas.openxmlformats.org/officeDocument/2006/relationships/ctrlProp" Target="../ctrlProps/ctrlProp12.xml" /><Relationship Id="rId22" Type="http://schemas.openxmlformats.org/officeDocument/2006/relationships/ctrlProp" Target="../ctrlProps/ctrlProp17.xml" /><Relationship Id="rId6" Type="http://schemas.openxmlformats.org/officeDocument/2006/relationships/ctrlProp" Target="../ctrlProps/ctrlProp1.xml" /><Relationship Id="rId14" Type="http://schemas.openxmlformats.org/officeDocument/2006/relationships/ctrlProp" Target="../ctrlProps/ctrlProp9.xml" /><Relationship Id="rId18" Type="http://schemas.openxmlformats.org/officeDocument/2006/relationships/ctrlProp" Target="../ctrlProps/ctrlProp13.xml" /><Relationship Id="rId24" Type="http://schemas.openxmlformats.org/officeDocument/2006/relationships/ctrlProp" Target="../ctrlProps/ctrlProp19.xml" /><Relationship Id="rId23" Type="http://schemas.openxmlformats.org/officeDocument/2006/relationships/ctrlProp" Target="../ctrlProps/ctrlProp18.xml" /><Relationship Id="rId7" Type="http://schemas.openxmlformats.org/officeDocument/2006/relationships/ctrlProp" Target="../ctrlProps/ctrlProp2.xml" /><Relationship Id="rId16" Type="http://schemas.openxmlformats.org/officeDocument/2006/relationships/ctrlProp" Target="../ctrlProps/ctrlProp11.xml" /><Relationship Id="rId21" Type="http://schemas.openxmlformats.org/officeDocument/2006/relationships/ctrlProp" Target="../ctrlProps/ctrlProp16.xml" /><Relationship Id="rId20" Type="http://schemas.openxmlformats.org/officeDocument/2006/relationships/ctrlProp" Target="../ctrlProps/ctrlProp15.xml" /><Relationship Id="rId9" Type="http://schemas.openxmlformats.org/officeDocument/2006/relationships/ctrlProp" Target="../ctrlProps/ctrlProp4.xml" /><Relationship Id="rId13" Type="http://schemas.openxmlformats.org/officeDocument/2006/relationships/ctrlProp" Target="../ctrlProps/ctrlProp8.xml" /><Relationship Id="rId11" Type="http://schemas.openxmlformats.org/officeDocument/2006/relationships/ctrlProp" Target="../ctrlProps/ctrlProp6.xml" /><Relationship Id="rId10" Type="http://schemas.openxmlformats.org/officeDocument/2006/relationships/ctrlProp" Target="../ctrlProps/ctrlProp5.xml" /><Relationship Id="rId1" Type="http://schemas.openxmlformats.org/officeDocument/2006/relationships/hyperlink" Target="https://www.houjin-bangou.nta.go.jp/" TargetMode="External" /><Relationship Id="rId2" Type="http://schemas.openxmlformats.org/officeDocument/2006/relationships/hyperlink" Target="mailto:nkg@nkg88.co.jp"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22.xml" /><Relationship Id="rId5" Type="http://schemas.openxmlformats.org/officeDocument/2006/relationships/ctrlProp" Target="../ctrlProps/ctrlProp21.xml" /><Relationship Id="rId1" Type="http://schemas.openxmlformats.org/officeDocument/2006/relationships/hyperlink" Target="mailto:nkgh@mx1.ksknet.co.jp"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27" Type="http://schemas.openxmlformats.org/officeDocument/2006/relationships/ctrlProp" Target="../ctrlProps/ctrlProp44.xml" /><Relationship Id="rId11" Type="http://schemas.openxmlformats.org/officeDocument/2006/relationships/ctrlProp" Target="../ctrlProps/ctrlProp28.xml" /><Relationship Id="rId10" Type="http://schemas.openxmlformats.org/officeDocument/2006/relationships/ctrlProp" Target="../ctrlProps/ctrlProp27.xml" /><Relationship Id="rId15" Type="http://schemas.openxmlformats.org/officeDocument/2006/relationships/ctrlProp" Target="../ctrlProps/ctrlProp32.xml" /><Relationship Id="rId16" Type="http://schemas.openxmlformats.org/officeDocument/2006/relationships/ctrlProp" Target="../ctrlProps/ctrlProp33.xml" /><Relationship Id="rId20" Type="http://schemas.openxmlformats.org/officeDocument/2006/relationships/ctrlProp" Target="../ctrlProps/ctrlProp37.xml" /><Relationship Id="rId22" Type="http://schemas.openxmlformats.org/officeDocument/2006/relationships/ctrlProp" Target="../ctrlProps/ctrlProp39.xml" /><Relationship Id="rId28" Type="http://schemas.openxmlformats.org/officeDocument/2006/relationships/ctrlProp" Target="../ctrlProps/ctrlProp45.xml" /><Relationship Id="rId18" Type="http://schemas.openxmlformats.org/officeDocument/2006/relationships/ctrlProp" Target="../ctrlProps/ctrlProp35.xml" /><Relationship Id="rId17" Type="http://schemas.openxmlformats.org/officeDocument/2006/relationships/ctrlProp" Target="../ctrlProps/ctrlProp34.xml" /><Relationship Id="rId12" Type="http://schemas.openxmlformats.org/officeDocument/2006/relationships/ctrlProp" Target="../ctrlProps/ctrlProp29.xml" /><Relationship Id="rId6" Type="http://schemas.openxmlformats.org/officeDocument/2006/relationships/ctrlProp" Target="../ctrlProps/ctrlProp23.xml" /><Relationship Id="rId14" Type="http://schemas.openxmlformats.org/officeDocument/2006/relationships/ctrlProp" Target="../ctrlProps/ctrlProp31.xml" /><Relationship Id="rId21" Type="http://schemas.openxmlformats.org/officeDocument/2006/relationships/ctrlProp" Target="../ctrlProps/ctrlProp38.xml" /><Relationship Id="rId8" Type="http://schemas.openxmlformats.org/officeDocument/2006/relationships/ctrlProp" Target="../ctrlProps/ctrlProp25.xml" /><Relationship Id="rId7" Type="http://schemas.openxmlformats.org/officeDocument/2006/relationships/ctrlProp" Target="../ctrlProps/ctrlProp24.xml" /><Relationship Id="rId26" Type="http://schemas.openxmlformats.org/officeDocument/2006/relationships/ctrlProp" Target="../ctrlProps/ctrlProp43.xml" /><Relationship Id="rId25" Type="http://schemas.openxmlformats.org/officeDocument/2006/relationships/ctrlProp" Target="../ctrlProps/ctrlProp42.xml" /><Relationship Id="rId23" Type="http://schemas.openxmlformats.org/officeDocument/2006/relationships/ctrlProp" Target="../ctrlProps/ctrlProp40.xml" /><Relationship Id="rId24" Type="http://schemas.openxmlformats.org/officeDocument/2006/relationships/ctrlProp" Target="../ctrlProps/ctrlProp41.xml" /><Relationship Id="rId19" Type="http://schemas.openxmlformats.org/officeDocument/2006/relationships/ctrlProp" Target="../ctrlProps/ctrlProp36.xml" /><Relationship Id="rId29" Type="http://schemas.openxmlformats.org/officeDocument/2006/relationships/ctrlProp" Target="../ctrlProps/ctrlProp46.xml" /><Relationship Id="rId9" Type="http://schemas.openxmlformats.org/officeDocument/2006/relationships/ctrlProp" Target="../ctrlProps/ctrlProp26.xml" /><Relationship Id="rId13" Type="http://schemas.openxmlformats.org/officeDocument/2006/relationships/ctrlProp" Target="../ctrlProps/ctrlProp30.xml" /><Relationship Id="rId1" Type="http://schemas.openxmlformats.org/officeDocument/2006/relationships/hyperlink" Target="https://www.houjin-bangou.nta.go.jp/" TargetMode="External" /><Relationship Id="rId2" Type="http://schemas.openxmlformats.org/officeDocument/2006/relationships/hyperlink" Target="mailto:nkgh@mx1.ksknet.co.jp" TargetMode="Externa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27" Type="http://schemas.openxmlformats.org/officeDocument/2006/relationships/ctrlProp" Target="../ctrlProps/ctrlProp68.xml" /><Relationship Id="rId11" Type="http://schemas.openxmlformats.org/officeDocument/2006/relationships/ctrlProp" Target="../ctrlProps/ctrlProp52.xml" /><Relationship Id="rId10" Type="http://schemas.openxmlformats.org/officeDocument/2006/relationships/ctrlProp" Target="../ctrlProps/ctrlProp51.xml" /><Relationship Id="rId15" Type="http://schemas.openxmlformats.org/officeDocument/2006/relationships/ctrlProp" Target="../ctrlProps/ctrlProp56.xml" /><Relationship Id="rId16" Type="http://schemas.openxmlformats.org/officeDocument/2006/relationships/ctrlProp" Target="../ctrlProps/ctrlProp57.xml" /><Relationship Id="rId20" Type="http://schemas.openxmlformats.org/officeDocument/2006/relationships/ctrlProp" Target="../ctrlProps/ctrlProp61.xml" /><Relationship Id="rId22" Type="http://schemas.openxmlformats.org/officeDocument/2006/relationships/ctrlProp" Target="../ctrlProps/ctrlProp63.xml" /><Relationship Id="rId28" Type="http://schemas.openxmlformats.org/officeDocument/2006/relationships/ctrlProp" Target="../ctrlProps/ctrlProp69.xml" /><Relationship Id="rId18" Type="http://schemas.openxmlformats.org/officeDocument/2006/relationships/ctrlProp" Target="../ctrlProps/ctrlProp59.xml" /><Relationship Id="rId17" Type="http://schemas.openxmlformats.org/officeDocument/2006/relationships/ctrlProp" Target="../ctrlProps/ctrlProp58.xml" /><Relationship Id="rId12" Type="http://schemas.openxmlformats.org/officeDocument/2006/relationships/ctrlProp" Target="../ctrlProps/ctrlProp53.xml" /><Relationship Id="rId6" Type="http://schemas.openxmlformats.org/officeDocument/2006/relationships/ctrlProp" Target="../ctrlProps/ctrlProp47.xml" /><Relationship Id="rId14" Type="http://schemas.openxmlformats.org/officeDocument/2006/relationships/ctrlProp" Target="../ctrlProps/ctrlProp55.xml" /><Relationship Id="rId21" Type="http://schemas.openxmlformats.org/officeDocument/2006/relationships/ctrlProp" Target="../ctrlProps/ctrlProp62.xml" /><Relationship Id="rId8" Type="http://schemas.openxmlformats.org/officeDocument/2006/relationships/ctrlProp" Target="../ctrlProps/ctrlProp49.xml" /><Relationship Id="rId7" Type="http://schemas.openxmlformats.org/officeDocument/2006/relationships/ctrlProp" Target="../ctrlProps/ctrlProp48.xml" /><Relationship Id="rId26" Type="http://schemas.openxmlformats.org/officeDocument/2006/relationships/ctrlProp" Target="../ctrlProps/ctrlProp67.xml" /><Relationship Id="rId25" Type="http://schemas.openxmlformats.org/officeDocument/2006/relationships/ctrlProp" Target="../ctrlProps/ctrlProp66.xml" /><Relationship Id="rId23" Type="http://schemas.openxmlformats.org/officeDocument/2006/relationships/ctrlProp" Target="../ctrlProps/ctrlProp64.xml" /><Relationship Id="rId24" Type="http://schemas.openxmlformats.org/officeDocument/2006/relationships/ctrlProp" Target="../ctrlProps/ctrlProp65.xml" /><Relationship Id="rId19" Type="http://schemas.openxmlformats.org/officeDocument/2006/relationships/ctrlProp" Target="../ctrlProps/ctrlProp60.xml" /><Relationship Id="rId29" Type="http://schemas.openxmlformats.org/officeDocument/2006/relationships/ctrlProp" Target="../ctrlProps/ctrlProp70.xml" /><Relationship Id="rId9" Type="http://schemas.openxmlformats.org/officeDocument/2006/relationships/ctrlProp" Target="../ctrlProps/ctrlProp50.xml" /><Relationship Id="rId13" Type="http://schemas.openxmlformats.org/officeDocument/2006/relationships/ctrlProp" Target="../ctrlProps/ctrlProp54.xml" /><Relationship Id="rId1" Type="http://schemas.openxmlformats.org/officeDocument/2006/relationships/hyperlink" Target="https://www.houjin-bangou.nta.go.jp/" TargetMode="External" /><Relationship Id="rId2" Type="http://schemas.openxmlformats.org/officeDocument/2006/relationships/hyperlink" Target="mailto:nkgh@mx1.ksknet.co.jp" TargetMode="Externa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8" Type="http://schemas.openxmlformats.org/officeDocument/2006/relationships/ctrlProp" Target="../ctrlProps/ctrlProp73.xml" /><Relationship Id="rId19" Type="http://schemas.openxmlformats.org/officeDocument/2006/relationships/ctrlProp" Target="../ctrlProps/ctrlProp84.xml" /><Relationship Id="rId12" Type="http://schemas.openxmlformats.org/officeDocument/2006/relationships/ctrlProp" Target="../ctrlProps/ctrlProp77.xml" /><Relationship Id="rId15" Type="http://schemas.openxmlformats.org/officeDocument/2006/relationships/ctrlProp" Target="../ctrlProps/ctrlProp80.xml" /><Relationship Id="rId17" Type="http://schemas.openxmlformats.org/officeDocument/2006/relationships/ctrlProp" Target="../ctrlProps/ctrlProp82.xml" /><Relationship Id="rId6" Type="http://schemas.openxmlformats.org/officeDocument/2006/relationships/ctrlProp" Target="../ctrlProps/ctrlProp71.xml" /><Relationship Id="rId14" Type="http://schemas.openxmlformats.org/officeDocument/2006/relationships/ctrlProp" Target="../ctrlProps/ctrlProp79.xml" /><Relationship Id="rId18" Type="http://schemas.openxmlformats.org/officeDocument/2006/relationships/ctrlProp" Target="../ctrlProps/ctrlProp83.xml" /><Relationship Id="rId7" Type="http://schemas.openxmlformats.org/officeDocument/2006/relationships/ctrlProp" Target="../ctrlProps/ctrlProp72.xml" /><Relationship Id="rId16" Type="http://schemas.openxmlformats.org/officeDocument/2006/relationships/ctrlProp" Target="../ctrlProps/ctrlProp81.xml" /><Relationship Id="rId20" Type="http://schemas.openxmlformats.org/officeDocument/2006/relationships/ctrlProp" Target="../ctrlProps/ctrlProp85.xml" /><Relationship Id="rId9" Type="http://schemas.openxmlformats.org/officeDocument/2006/relationships/ctrlProp" Target="../ctrlProps/ctrlProp74.xml" /><Relationship Id="rId13" Type="http://schemas.openxmlformats.org/officeDocument/2006/relationships/ctrlProp" Target="../ctrlProps/ctrlProp78.xml" /><Relationship Id="rId11" Type="http://schemas.openxmlformats.org/officeDocument/2006/relationships/ctrlProp" Target="../ctrlProps/ctrlProp76.xml" /><Relationship Id="rId10" Type="http://schemas.openxmlformats.org/officeDocument/2006/relationships/ctrlProp" Target="../ctrlProps/ctrlProp75.xml" /><Relationship Id="rId1" Type="http://schemas.openxmlformats.org/officeDocument/2006/relationships/hyperlink" Target="https://www.houjin-bangou.nta.go.jp/" TargetMode="External" /><Relationship Id="rId2" Type="http://schemas.openxmlformats.org/officeDocument/2006/relationships/hyperlink" Target="mailto:nkgh@mx1.ksknet.co.jp" TargetMode="Externa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3"/>
  <sheetViews>
    <sheetView showGridLines="0" tabSelected="1" zoomScale="120" zoomScaleNormal="120" workbookViewId="0" topLeftCell="A58">
      <selection activeCell="A64" sqref="A64:D64"/>
    </sheetView>
  </sheetViews>
  <sheetFormatPr defaultColWidth="9.140625" defaultRowHeight="19.5" customHeight="1" outlineLevelRow="1"/>
  <cols>
    <col min="1" max="1" width="18.00390625" style="0" customWidth="1"/>
    <col min="2" max="2" width="3.421875" style="5" bestFit="1" customWidth="1"/>
    <col min="3" max="3" width="6.7109375" style="46" bestFit="1" customWidth="1"/>
    <col min="4" max="5" width="60.57421875" style="0" customWidth="1"/>
  </cols>
  <sheetData>
    <row r="1" spans="1:5" ht="20.1" customHeight="1" thickBot="1">
      <c r="A1" s="145" t="s">
        <v>78</v>
      </c>
      <c r="B1" s="146"/>
      <c r="C1" s="146"/>
      <c r="D1" s="147"/>
      <c r="E1" s="69" t="s">
        <v>33</v>
      </c>
    </row>
    <row r="2" spans="1:5" ht="27.75" customHeight="1">
      <c r="A2" s="13" t="s">
        <v>31</v>
      </c>
      <c r="B2" s="14" t="s">
        <v>16</v>
      </c>
      <c r="C2" s="37"/>
      <c r="D2" s="50"/>
      <c r="E2" s="70" t="s">
        <v>41</v>
      </c>
    </row>
    <row r="3" spans="1:5" ht="20.1" customHeight="1">
      <c r="A3" s="16" t="s">
        <v>0</v>
      </c>
      <c r="B3" s="32" t="s">
        <v>15</v>
      </c>
      <c r="C3" s="49"/>
      <c r="D3" s="112"/>
      <c r="E3" s="71" t="s">
        <v>40</v>
      </c>
    </row>
    <row r="4" spans="1:5" ht="20.1" customHeight="1">
      <c r="A4" s="16" t="s">
        <v>48</v>
      </c>
      <c r="B4" s="32"/>
      <c r="C4" s="49"/>
      <c r="D4" s="112"/>
      <c r="E4" s="71" t="s">
        <v>48</v>
      </c>
    </row>
    <row r="5" spans="1:5" ht="20.1" customHeight="1">
      <c r="A5" s="16" t="s">
        <v>1</v>
      </c>
      <c r="B5" s="17" t="s">
        <v>15</v>
      </c>
      <c r="C5" s="38"/>
      <c r="D5" s="95"/>
      <c r="E5" s="71" t="s">
        <v>45</v>
      </c>
    </row>
    <row r="6" spans="1:5" ht="37.5">
      <c r="A6" s="16" t="s">
        <v>30</v>
      </c>
      <c r="B6" s="17" t="s">
        <v>15</v>
      </c>
      <c r="C6" s="38"/>
      <c r="D6" s="95"/>
      <c r="E6" s="72" t="s">
        <v>43</v>
      </c>
    </row>
    <row r="7" spans="1:5" ht="20.1" customHeight="1">
      <c r="A7" s="16" t="s">
        <v>2</v>
      </c>
      <c r="B7" s="17" t="s">
        <v>15</v>
      </c>
      <c r="C7" s="38"/>
      <c r="D7" s="95"/>
      <c r="E7" s="73" t="s">
        <v>34</v>
      </c>
    </row>
    <row r="8" spans="1:5" ht="18.75">
      <c r="A8" s="19" t="s">
        <v>38</v>
      </c>
      <c r="B8" s="20" t="s">
        <v>15</v>
      </c>
      <c r="C8" s="39"/>
      <c r="D8" s="95"/>
      <c r="E8" s="150" t="s">
        <v>95</v>
      </c>
    </row>
    <row r="9" spans="1:5" ht="20.1" customHeight="1">
      <c r="A9" s="16" t="s">
        <v>39</v>
      </c>
      <c r="B9" s="17" t="s">
        <v>15</v>
      </c>
      <c r="C9" s="38"/>
      <c r="D9" s="95"/>
      <c r="E9" s="151"/>
    </row>
    <row r="10" spans="1:5" ht="20.1" customHeight="1">
      <c r="A10" s="16" t="s">
        <v>3</v>
      </c>
      <c r="B10" s="17" t="s">
        <v>15</v>
      </c>
      <c r="C10" s="38"/>
      <c r="D10" s="95"/>
      <c r="E10" s="151"/>
    </row>
    <row r="11" spans="1:5" ht="20.1" customHeight="1">
      <c r="A11" s="16" t="s">
        <v>4</v>
      </c>
      <c r="B11" s="17"/>
      <c r="C11" s="38"/>
      <c r="D11" s="95"/>
      <c r="E11" s="152"/>
    </row>
    <row r="12" spans="1:5" ht="20.1" customHeight="1">
      <c r="A12" s="16" t="s">
        <v>5</v>
      </c>
      <c r="B12" s="17" t="s">
        <v>15</v>
      </c>
      <c r="C12" s="38"/>
      <c r="D12" s="95"/>
      <c r="E12" s="71" t="s">
        <v>35</v>
      </c>
    </row>
    <row r="13" spans="1:5" ht="20.1" customHeight="1" thickBot="1">
      <c r="A13" s="21" t="s">
        <v>6</v>
      </c>
      <c r="B13" s="22"/>
      <c r="C13" s="40"/>
      <c r="D13" s="113"/>
      <c r="E13" s="74" t="s">
        <v>35</v>
      </c>
    </row>
    <row r="14" spans="1:5" ht="61.5" customHeight="1">
      <c r="A14" s="23" t="s">
        <v>7</v>
      </c>
      <c r="B14" s="24" t="s">
        <v>15</v>
      </c>
      <c r="C14" s="41"/>
      <c r="D14" s="54"/>
      <c r="E14" s="143" t="s">
        <v>42</v>
      </c>
    </row>
    <row r="15" spans="1:5" ht="45">
      <c r="A15" s="19" t="s">
        <v>8</v>
      </c>
      <c r="B15" s="20" t="s">
        <v>15</v>
      </c>
      <c r="C15" s="93" t="b">
        <f>'設定用'!C15</f>
        <v>0</v>
      </c>
      <c r="D15" s="55"/>
      <c r="E15" s="144"/>
    </row>
    <row r="16" spans="1:5" ht="19.5" thickBot="1">
      <c r="A16" s="27"/>
      <c r="B16" s="28"/>
      <c r="C16" s="40"/>
      <c r="D16" s="56" t="s">
        <v>37</v>
      </c>
      <c r="E16" s="94" t="s">
        <v>46</v>
      </c>
    </row>
    <row r="17" spans="1:5" ht="20.1" customHeight="1">
      <c r="A17" s="13" t="s">
        <v>49</v>
      </c>
      <c r="B17" s="14" t="s">
        <v>15</v>
      </c>
      <c r="C17" s="43" t="s">
        <v>50</v>
      </c>
      <c r="D17" s="114"/>
      <c r="E17" s="70" t="s">
        <v>59</v>
      </c>
    </row>
    <row r="18" spans="1:5" ht="20.1" customHeight="1">
      <c r="A18" s="31" t="s">
        <v>51</v>
      </c>
      <c r="B18" s="17" t="s">
        <v>15</v>
      </c>
      <c r="C18" s="44" t="s">
        <v>52</v>
      </c>
      <c r="D18" s="115"/>
      <c r="E18" s="107" t="s">
        <v>60</v>
      </c>
    </row>
    <row r="19" spans="1:5" ht="20.1" customHeight="1">
      <c r="A19" s="16" t="s">
        <v>53</v>
      </c>
      <c r="B19" s="17" t="s">
        <v>15</v>
      </c>
      <c r="C19" s="38" t="s">
        <v>54</v>
      </c>
      <c r="D19" s="116"/>
      <c r="E19" s="71" t="s">
        <v>61</v>
      </c>
    </row>
    <row r="20" spans="1:5" ht="20.1" customHeight="1">
      <c r="A20" s="16" t="s">
        <v>20</v>
      </c>
      <c r="B20" s="17" t="s">
        <v>15</v>
      </c>
      <c r="C20" s="38" t="s">
        <v>55</v>
      </c>
      <c r="D20" s="116"/>
      <c r="E20" s="71" t="s">
        <v>62</v>
      </c>
    </row>
    <row r="21" spans="1:5" ht="20.1" customHeight="1">
      <c r="A21" s="16" t="s">
        <v>64</v>
      </c>
      <c r="B21" s="17"/>
      <c r="C21" s="38"/>
      <c r="D21" s="116"/>
      <c r="E21" s="71"/>
    </row>
    <row r="22" spans="1:5" ht="20.1" customHeight="1">
      <c r="A22" s="16" t="s">
        <v>28</v>
      </c>
      <c r="B22" s="17" t="s">
        <v>15</v>
      </c>
      <c r="C22" s="38"/>
      <c r="D22" s="95"/>
      <c r="E22" s="71" t="s">
        <v>35</v>
      </c>
    </row>
    <row r="23" spans="1:5" ht="20.1" customHeight="1">
      <c r="A23" s="16" t="s">
        <v>11</v>
      </c>
      <c r="B23" s="17" t="s">
        <v>15</v>
      </c>
      <c r="C23" s="38"/>
      <c r="D23" s="117"/>
      <c r="E23" s="71"/>
    </row>
    <row r="24" spans="1:5" ht="20.1" customHeight="1" thickBot="1">
      <c r="A24" s="21"/>
      <c r="B24" s="22"/>
      <c r="C24" s="40"/>
      <c r="D24" s="118"/>
      <c r="E24" s="74"/>
    </row>
    <row r="25" spans="1:5" ht="20.1" customHeight="1">
      <c r="A25" s="31" t="s">
        <v>56</v>
      </c>
      <c r="B25" s="32"/>
      <c r="C25" s="44" t="s">
        <v>50</v>
      </c>
      <c r="D25" s="115"/>
      <c r="E25" s="70" t="s">
        <v>59</v>
      </c>
    </row>
    <row r="26" spans="1:5" ht="20.1" customHeight="1">
      <c r="A26" s="31" t="s">
        <v>57</v>
      </c>
      <c r="B26" s="32"/>
      <c r="C26" s="44" t="s">
        <v>52</v>
      </c>
      <c r="D26" s="115"/>
      <c r="E26" s="107" t="s">
        <v>60</v>
      </c>
    </row>
    <row r="27" spans="1:5" ht="20.1" customHeight="1">
      <c r="A27" s="16" t="s">
        <v>58</v>
      </c>
      <c r="B27" s="17"/>
      <c r="C27" s="38" t="s">
        <v>54</v>
      </c>
      <c r="D27" s="116"/>
      <c r="E27" s="71" t="s">
        <v>61</v>
      </c>
    </row>
    <row r="28" spans="1:5" ht="20.1" customHeight="1">
      <c r="A28" s="16" t="s">
        <v>21</v>
      </c>
      <c r="B28" s="17"/>
      <c r="C28" s="38" t="s">
        <v>55</v>
      </c>
      <c r="D28" s="116"/>
      <c r="E28" s="71" t="s">
        <v>62</v>
      </c>
    </row>
    <row r="29" spans="1:5" ht="20.1" customHeight="1">
      <c r="A29" s="16" t="s">
        <v>63</v>
      </c>
      <c r="B29" s="17"/>
      <c r="C29" s="38"/>
      <c r="D29" s="116"/>
      <c r="E29" s="71"/>
    </row>
    <row r="30" spans="1:5" ht="20.1" customHeight="1">
      <c r="A30" s="16" t="s">
        <v>29</v>
      </c>
      <c r="B30" s="17"/>
      <c r="C30" s="38"/>
      <c r="D30" s="95"/>
      <c r="E30" s="71" t="s">
        <v>35</v>
      </c>
    </row>
    <row r="31" spans="1:5" ht="20.1" customHeight="1">
      <c r="A31" s="16" t="s">
        <v>11</v>
      </c>
      <c r="B31" s="17"/>
      <c r="C31" s="38"/>
      <c r="D31" s="116"/>
      <c r="E31" s="71"/>
    </row>
    <row r="32" spans="1:5" ht="20.1" customHeight="1" thickBot="1">
      <c r="A32" s="21"/>
      <c r="B32" s="22"/>
      <c r="C32" s="40"/>
      <c r="D32" s="118"/>
      <c r="E32" s="74"/>
    </row>
    <row r="33" spans="1:5" ht="20.1" customHeight="1" hidden="1" outlineLevel="1">
      <c r="A33" s="13" t="s">
        <v>24</v>
      </c>
      <c r="B33" s="14"/>
      <c r="C33" s="43"/>
      <c r="D33" s="50"/>
      <c r="E33" s="62"/>
    </row>
    <row r="34" spans="1:5" ht="20.1" customHeight="1" hidden="1" outlineLevel="1">
      <c r="A34" s="16" t="s">
        <v>22</v>
      </c>
      <c r="B34" s="17"/>
      <c r="C34" s="38"/>
      <c r="D34" s="52"/>
      <c r="E34" s="60"/>
    </row>
    <row r="35" spans="1:5" ht="20.1" customHeight="1" hidden="1" outlineLevel="1">
      <c r="A35" s="16" t="s">
        <v>10</v>
      </c>
      <c r="B35" s="17"/>
      <c r="C35" s="38"/>
      <c r="D35" s="52"/>
      <c r="E35" s="60"/>
    </row>
    <row r="36" spans="1:5" ht="20.1" customHeight="1" hidden="1" outlineLevel="1">
      <c r="A36" s="16" t="s">
        <v>29</v>
      </c>
      <c r="B36" s="17"/>
      <c r="C36" s="38"/>
      <c r="D36" s="57"/>
      <c r="E36" s="61"/>
    </row>
    <row r="37" spans="1:5" ht="20.1" customHeight="1" hidden="1" outlineLevel="1">
      <c r="A37" s="16" t="s">
        <v>11</v>
      </c>
      <c r="B37" s="17"/>
      <c r="C37" s="38"/>
      <c r="D37" s="52"/>
      <c r="E37" s="60"/>
    </row>
    <row r="38" spans="1:5" ht="20.1" customHeight="1" hidden="1" outlineLevel="1" thickBot="1">
      <c r="A38" s="21"/>
      <c r="B38" s="22"/>
      <c r="C38" s="40"/>
      <c r="D38" s="53"/>
      <c r="E38" s="60"/>
    </row>
    <row r="39" spans="1:5" ht="20.1" customHeight="1" hidden="1" outlineLevel="1">
      <c r="A39" s="31" t="s">
        <v>25</v>
      </c>
      <c r="B39" s="32"/>
      <c r="C39" s="44"/>
      <c r="D39" s="51"/>
      <c r="E39" s="60"/>
    </row>
    <row r="40" spans="1:5" ht="20.1" customHeight="1" hidden="1" outlineLevel="1">
      <c r="A40" s="16" t="s">
        <v>23</v>
      </c>
      <c r="B40" s="17"/>
      <c r="C40" s="38"/>
      <c r="D40" s="52"/>
      <c r="E40" s="60"/>
    </row>
    <row r="41" spans="1:5" ht="20.1" customHeight="1" hidden="1" outlineLevel="1">
      <c r="A41" s="16" t="s">
        <v>10</v>
      </c>
      <c r="B41" s="17"/>
      <c r="C41" s="38"/>
      <c r="D41" s="52"/>
      <c r="E41" s="60"/>
    </row>
    <row r="42" spans="1:5" ht="20.1" customHeight="1" hidden="1" outlineLevel="1">
      <c r="A42" s="16" t="s">
        <v>29</v>
      </c>
      <c r="B42" s="17"/>
      <c r="C42" s="38"/>
      <c r="D42" s="57"/>
      <c r="E42" s="61"/>
    </row>
    <row r="43" spans="1:5" ht="20.1" customHeight="1" hidden="1" outlineLevel="1">
      <c r="A43" s="16" t="s">
        <v>11</v>
      </c>
      <c r="B43" s="17"/>
      <c r="C43" s="38"/>
      <c r="D43" s="52"/>
      <c r="E43" s="60"/>
    </row>
    <row r="44" spans="1:5" ht="20.1" customHeight="1" hidden="1" outlineLevel="1" thickBot="1">
      <c r="A44" s="34"/>
      <c r="B44" s="35"/>
      <c r="C44" s="45"/>
      <c r="D44" s="58"/>
      <c r="E44" s="60"/>
    </row>
    <row r="45" spans="1:5" ht="20.1" customHeight="1" hidden="1" outlineLevel="1">
      <c r="A45" s="13" t="s">
        <v>26</v>
      </c>
      <c r="B45" s="14"/>
      <c r="C45" s="43"/>
      <c r="D45" s="50"/>
      <c r="E45" s="60"/>
    </row>
    <row r="46" spans="1:5" ht="20.1" customHeight="1" hidden="1" outlineLevel="1">
      <c r="A46" s="16" t="s">
        <v>27</v>
      </c>
      <c r="B46" s="17"/>
      <c r="C46" s="38"/>
      <c r="D46" s="52"/>
      <c r="E46" s="60"/>
    </row>
    <row r="47" spans="1:5" ht="20.1" customHeight="1" hidden="1" outlineLevel="1">
      <c r="A47" s="16" t="s">
        <v>10</v>
      </c>
      <c r="B47" s="17"/>
      <c r="C47" s="38"/>
      <c r="D47" s="52"/>
      <c r="E47" s="60"/>
    </row>
    <row r="48" spans="1:5" ht="20.1" customHeight="1" hidden="1" outlineLevel="1">
      <c r="A48" s="16" t="s">
        <v>29</v>
      </c>
      <c r="B48" s="17"/>
      <c r="C48" s="38"/>
      <c r="D48" s="57"/>
      <c r="E48" s="61"/>
    </row>
    <row r="49" spans="1:5" ht="20.1" customHeight="1" hidden="1" outlineLevel="1">
      <c r="A49" s="16" t="s">
        <v>11</v>
      </c>
      <c r="B49" s="17"/>
      <c r="C49" s="38"/>
      <c r="D49" s="52"/>
      <c r="E49" s="60"/>
    </row>
    <row r="50" spans="1:5" ht="20.1" customHeight="1" hidden="1" outlineLevel="1" thickBot="1">
      <c r="A50" s="21"/>
      <c r="B50" s="22"/>
      <c r="C50" s="40"/>
      <c r="D50" s="53"/>
      <c r="E50" s="60"/>
    </row>
    <row r="51" ht="20.1" customHeight="1" collapsed="1" thickBot="1">
      <c r="E51" s="63"/>
    </row>
    <row r="52" spans="1:5" ht="20.1" customHeight="1" thickBot="1">
      <c r="A52" s="145" t="s">
        <v>66</v>
      </c>
      <c r="B52" s="137"/>
      <c r="C52" s="137"/>
      <c r="D52" s="148"/>
      <c r="E52" s="69"/>
    </row>
    <row r="53" spans="1:5" ht="20.1" customHeight="1">
      <c r="A53" s="16" t="s">
        <v>72</v>
      </c>
      <c r="B53" s="17"/>
      <c r="C53" s="49"/>
      <c r="D53" s="112"/>
      <c r="E53" s="143" t="s">
        <v>79</v>
      </c>
    </row>
    <row r="54" spans="1:5" ht="20.1" customHeight="1">
      <c r="A54" s="16" t="s">
        <v>73</v>
      </c>
      <c r="B54" s="32"/>
      <c r="C54" s="49"/>
      <c r="D54" s="112"/>
      <c r="E54" s="149"/>
    </row>
    <row r="55" spans="1:5" ht="20.1" customHeight="1">
      <c r="A55" s="16" t="s">
        <v>74</v>
      </c>
      <c r="B55" s="17"/>
      <c r="C55" s="38"/>
      <c r="D55" s="95"/>
      <c r="E55" s="149"/>
    </row>
    <row r="56" spans="1:5" ht="20.1" customHeight="1">
      <c r="A56" s="16" t="s">
        <v>67</v>
      </c>
      <c r="B56" s="17"/>
      <c r="C56" s="38"/>
      <c r="D56" s="95"/>
      <c r="E56" s="149"/>
    </row>
    <row r="57" spans="1:5" ht="18.75">
      <c r="A57" s="19" t="s">
        <v>68</v>
      </c>
      <c r="B57" s="20"/>
      <c r="C57" s="39"/>
      <c r="D57" s="95"/>
      <c r="E57" s="149"/>
    </row>
    <row r="58" spans="1:5" ht="20.1" customHeight="1">
      <c r="A58" s="16" t="s">
        <v>69</v>
      </c>
      <c r="B58" s="17"/>
      <c r="C58" s="38"/>
      <c r="D58" s="95"/>
      <c r="E58" s="149"/>
    </row>
    <row r="59" spans="1:5" ht="20.1" customHeight="1">
      <c r="A59" s="16" t="s">
        <v>70</v>
      </c>
      <c r="B59" s="17"/>
      <c r="C59" s="38"/>
      <c r="D59" s="95"/>
      <c r="E59" s="149"/>
    </row>
    <row r="60" spans="1:5" ht="20.1" customHeight="1">
      <c r="A60" s="16" t="s">
        <v>71</v>
      </c>
      <c r="B60" s="17"/>
      <c r="C60" s="38"/>
      <c r="D60" s="95"/>
      <c r="E60" s="144"/>
    </row>
    <row r="61" spans="1:5" ht="20.1" customHeight="1" thickBot="1">
      <c r="A61" s="21" t="s">
        <v>75</v>
      </c>
      <c r="B61" s="22"/>
      <c r="C61" s="40"/>
      <c r="D61" s="113"/>
      <c r="E61" s="74" t="s">
        <v>35</v>
      </c>
    </row>
    <row r="62" spans="4:5" ht="20.1" customHeight="1" thickBot="1">
      <c r="D62" s="134"/>
      <c r="E62" s="135"/>
    </row>
    <row r="63" spans="1:5" ht="20.1" customHeight="1" thickBot="1">
      <c r="A63" s="136" t="s">
        <v>98</v>
      </c>
      <c r="B63" s="137"/>
      <c r="C63" s="137"/>
      <c r="D63" s="137"/>
      <c r="E63" s="110" t="s">
        <v>99</v>
      </c>
    </row>
    <row r="64" spans="1:5" ht="101.25" customHeight="1" thickBot="1">
      <c r="A64" s="138"/>
      <c r="B64" s="138"/>
      <c r="C64" s="138"/>
      <c r="D64" s="139"/>
      <c r="E64" s="110" t="s">
        <v>100</v>
      </c>
    </row>
    <row r="65" ht="20.1" customHeight="1" thickBot="1">
      <c r="E65" s="111"/>
    </row>
    <row r="66" spans="1:5" ht="65.25" customHeight="1" thickBot="1">
      <c r="A66" s="12" t="s">
        <v>76</v>
      </c>
      <c r="B66" s="140"/>
      <c r="C66" s="141"/>
      <c r="D66" s="142"/>
      <c r="E66" s="110" t="s">
        <v>77</v>
      </c>
    </row>
    <row r="67" ht="20.1" customHeight="1" thickBot="1">
      <c r="E67" s="64"/>
    </row>
    <row r="68" spans="1:5" ht="20.1" customHeight="1" thickBot="1">
      <c r="A68" s="7"/>
      <c r="B68" s="8"/>
      <c r="C68" s="47"/>
      <c r="D68" s="59" t="s">
        <v>97</v>
      </c>
      <c r="E68" s="65"/>
    </row>
    <row r="69" spans="1:5" ht="20.1" customHeight="1">
      <c r="A69" s="90" t="s">
        <v>12</v>
      </c>
      <c r="B69" s="80"/>
      <c r="C69" s="82"/>
      <c r="D69" s="76"/>
      <c r="E69" s="66"/>
    </row>
    <row r="70" spans="1:5" ht="20.1" customHeight="1">
      <c r="A70" s="91" t="s">
        <v>9</v>
      </c>
      <c r="B70" s="11"/>
      <c r="C70" s="83"/>
      <c r="D70" s="77"/>
      <c r="E70" s="67"/>
    </row>
    <row r="71" spans="1:5" ht="20.1" customHeight="1" thickBot="1">
      <c r="A71" s="91" t="s">
        <v>13</v>
      </c>
      <c r="B71" s="96"/>
      <c r="C71" s="97"/>
      <c r="D71" s="98"/>
      <c r="E71" s="68" t="s">
        <v>36</v>
      </c>
    </row>
    <row r="72" spans="1:4" ht="20.1" customHeight="1">
      <c r="A72" s="99"/>
      <c r="B72" s="100"/>
      <c r="C72" s="101"/>
      <c r="D72" s="102"/>
    </row>
    <row r="73" spans="1:4" ht="20.1" customHeight="1" thickBot="1">
      <c r="A73" s="103" t="s">
        <v>96</v>
      </c>
      <c r="B73" s="104"/>
      <c r="C73" s="105"/>
      <c r="D73" s="106"/>
    </row>
  </sheetData>
  <mergeCells count="8">
    <mergeCell ref="A63:D63"/>
    <mergeCell ref="A64:D64"/>
    <mergeCell ref="B66:D66"/>
    <mergeCell ref="E14:E15"/>
    <mergeCell ref="A1:D1"/>
    <mergeCell ref="A52:D52"/>
    <mergeCell ref="E53:E60"/>
    <mergeCell ref="E8:E11"/>
  </mergeCells>
  <dataValidations count="20">
    <dataValidation allowBlank="1" showInputMessage="1" showErrorMessage="1" promptTitle="半角英数字で入力願います" imeMode="disabled" sqref="D31 E30:E31 E12:E13 E71 E6:E7 E22:E23 E61:E62 A64"/>
    <dataValidation allowBlank="1" showInputMessage="1" showErrorMessage="1" prompt="数字は半角でご入力をお願いいたします。" imeMode="disabled" sqref="D56"/>
    <dataValidation type="textLength" allowBlank="1" showInputMessage="1" showErrorMessage="1" prompt="数字は半角のうえ「－」ハイフン無しでご入力をお願いいたします。" error="数字は半角のうえ「－」ハイフン無しでご入力をお願いいたします。" imeMode="disabled" sqref="D12:D13 D22 D30 D61:D62">
      <formula1>10</formula1>
      <formula2>11</formula2>
    </dataValidation>
    <dataValidation allowBlank="1" showInputMessage="1" showErrorMessage="1" prompt="6桁の数字で半角でご入力をお願いいたします。" sqref="B71:C71"/>
    <dataValidation allowBlank="1" showInputMessage="1" showErrorMessage="1" promptTitle="法人担当者メール送信設定" prompt="希望のメール受信設定を選択してください。" sqref="D14"/>
    <dataValidation allowBlank="1" showInputMessage="1" showErrorMessage="1" promptTitle="受講者メール送信設定" prompt="希望のメール受信設定を選択してください。" sqref="D15"/>
    <dataValidation allowBlank="1" showInputMessage="1" showErrorMessage="1" promptTitle="会社の種類" prompt="該当する種類を選択してください。" sqref="D2"/>
    <dataValidation type="textLength" allowBlank="1" showInputMessage="1" showErrorMessage="1" prompt="数字は半角でご入力をお願いいたします。" error="13桁の半角数字で入力してください。_x000a_" imeMode="disabled" sqref="D6">
      <formula1>13</formula1>
      <formula2>13</formula2>
    </dataValidation>
    <dataValidation type="textLength" allowBlank="1" showInputMessage="1" showErrorMessage="1" prompt="数字は半角でご入力をお願いいたします。" error="半角数字でハイフンを入れて入力してください。" imeMode="disabled" sqref="D7">
      <formula1>8</formula1>
      <formula2>8</formula2>
    </dataValidation>
    <dataValidation type="textLength" allowBlank="1" showInputMessage="1" showErrorMessage="1" prompt="6桁の数字で半角でご入力をお願いいたします。" error="6桁の数字で入力してください。" imeMode="disabled" sqref="D71">
      <formula1>6</formula1>
      <formula2>6</formula2>
    </dataValidation>
    <dataValidation type="textLength" allowBlank="1" showInputMessage="1" showErrorMessage="1" prompt="株式会社・有限会社等を抜いた会社名をご入力お願い致します。_x000a_その他の場合は、会社種類を含んでご入力お願い致します。" error="50文字以内でお願い致します。" sqref="D4 D54">
      <formula1>1</formula1>
      <formula2>50</formula2>
    </dataValidation>
    <dataValidation type="custom" allowBlank="1" showInputMessage="1" showErrorMessage="1" error="住所はすべて合わせて100文字以内でお願い致します。" sqref="D8">
      <formula1>AND(LEN(D8)+LEN(D9)+LEN(D10)+LEN(D11)&lt;=100)</formula1>
    </dataValidation>
    <dataValidation type="custom" allowBlank="1" showInputMessage="1" showErrorMessage="1" error="住所はすべて合わせて100文字以内でお願い致します。" sqref="D9">
      <formula1>AND(LEN(D8)+LEN(D9)+LEN(D10)+LEN(D11)&lt;=100)</formula1>
    </dataValidation>
    <dataValidation type="custom" allowBlank="1" showInputMessage="1" showErrorMessage="1" error="住所はすべて合わせて100文字以内でお願い致します。" sqref="D10">
      <formula1>AND(LEN(D8)+LEN(D9)+LEN(D10)+LEN(D11)&lt;=100)</formula1>
    </dataValidation>
    <dataValidation type="custom" allowBlank="1" showInputMessage="1" showErrorMessage="1" error="住所はすべて合わせて100文字以内でお願い致します。_x000a_" sqref="D11">
      <formula1>AND(LEN(D8)+LEN(D9)+LEN(D10)+LEN(D11)&lt;=100)</formula1>
    </dataValidation>
    <dataValidation type="textLength" allowBlank="1" showInputMessage="1" showErrorMessage="1" prompt="株式会社・有限会社等を抜いた会社名をご入力お願い致します。_x000a_その他の場合は、会社種類を含んでご入力お願い致します。" error="46文字以内でお願い致します。" sqref="D3 D53">
      <formula1>1</formula1>
      <formula2>46</formula2>
    </dataValidation>
    <dataValidation type="custom" allowBlank="1" showInputMessage="1" showErrorMessage="1" error="担当者氏名はすべて合わせて21文字以内でお願い致します。" sqref="D17">
      <formula1>AND(LEN(D17)+LEN(D18)&lt;=21)</formula1>
    </dataValidation>
    <dataValidation type="custom" allowBlank="1" showInputMessage="1" showErrorMessage="1" error="担当者氏名はすべて合わせて21文字以内でお願い致します。" sqref="D18">
      <formula1>AND(LEN(D17)+LEN(D18)&lt;=21)</formula1>
    </dataValidation>
    <dataValidation type="textLength" operator="lessThan" allowBlank="1" showInputMessage="1" showErrorMessage="1" promptTitle="半角英数字で入力願います" error="100文字以内でお願い致します。" imeMode="disabled" sqref="D23">
      <formula1>101</formula1>
    </dataValidation>
    <dataValidation type="textLength" allowBlank="1" showInputMessage="1" showErrorMessage="1" error="21文字以内でお願い致します。" sqref="D55">
      <formula1>1</formula1>
      <formula2>21</formula2>
    </dataValidation>
  </dataValidations>
  <hyperlinks>
    <hyperlink ref="E6" r:id="rId1" display="https://www.houjin-bangou.nta.go.jp/"/>
    <hyperlink ref="A73" r:id="rId2" display="mailto:nkg@nkg88.co.jp"/>
  </hyperlinks>
  <printOptions horizontalCentered="1"/>
  <pageMargins left="0.7086614173228347" right="0.7086614173228347" top="0.5511811023622047" bottom="0.5511811023622047" header="0.31496062992125984" footer="0.31496062992125984"/>
  <pageSetup horizontalDpi="600" verticalDpi="600" orientation="portrait" paperSize="9" scale="87" r:id="rId4"/>
  <legacyDrawing r:id="rId3"/>
  <extLst>
    <ext xmlns:x14="http://schemas.microsoft.com/office/spreadsheetml/2009/9/main" uri="{78C0D931-6437-407d-A8EE-F0AAD7539E65}">
      <x14:conditionalFormattings>
        <x14:conditionalFormatting xmlns:xm="http://schemas.microsoft.com/office/excel/2006/main">
          <x14:cfRule type="iconSet" priority="1">
            <x14:iconSet iconSet="3Symbols2" custom="1">
              <x14:cfvo type="percent">
                <xm:f>0</xm:f>
              </x14:cfvo>
              <x14:cfvo type="percent">
                <xm:f>0</xm:f>
              </x14:cfvo>
              <x14:cfvo type="percent">
                <xm:f>1</xm:f>
              </x14:cfvo>
              <x14:cfIcon iconSet="NoIcons" iconId="0"/>
              <x14:cfIcon iconSet="NoIcons" iconId="0"/>
              <x14:cfIcon iconSet="3Symbols" iconId="0"/>
            </x14:iconSet>
            <x14:dxf/>
          </x14:cfRule>
          <xm:sqref>C15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0"/>
  <sheetViews>
    <sheetView showGridLines="0" zoomScale="120" zoomScaleNormal="120" workbookViewId="0" topLeftCell="A53">
      <selection activeCell="D68" sqref="D68"/>
    </sheetView>
  </sheetViews>
  <sheetFormatPr defaultColWidth="9.140625" defaultRowHeight="19.5" customHeight="1" outlineLevelRow="1"/>
  <cols>
    <col min="1" max="1" width="18.00390625" style="0" customWidth="1"/>
    <col min="2" max="2" width="3.421875" style="5" bestFit="1" customWidth="1"/>
    <col min="3" max="3" width="6.7109375" style="46" bestFit="1" customWidth="1"/>
    <col min="4" max="4" width="60.57421875" style="0" customWidth="1"/>
  </cols>
  <sheetData>
    <row r="1" spans="1:5" ht="20.1" customHeight="1" thickBot="1">
      <c r="A1" s="124" t="s">
        <v>78</v>
      </c>
      <c r="B1" s="125"/>
      <c r="C1" s="125" t="s">
        <v>80</v>
      </c>
      <c r="D1" s="126">
        <v>1.04</v>
      </c>
      <c r="E1" s="123"/>
    </row>
    <row r="2" spans="1:4" ht="27.75" customHeight="1">
      <c r="A2" s="13" t="s">
        <v>31</v>
      </c>
      <c r="B2" s="14" t="s">
        <v>16</v>
      </c>
      <c r="C2" s="37"/>
      <c r="D2" s="50">
        <v>1</v>
      </c>
    </row>
    <row r="3" spans="1:4" ht="20.1" customHeight="1">
      <c r="A3" s="16" t="s">
        <v>0</v>
      </c>
      <c r="B3" s="32" t="s">
        <v>15</v>
      </c>
      <c r="C3" s="49"/>
      <c r="D3" s="51" t="str">
        <f>IF('法人アカウント申込書'!D3="","",'法人アカウント申込書'!D3)</f>
        <v/>
      </c>
    </row>
    <row r="4" spans="1:4" ht="20.1" customHeight="1">
      <c r="A4" s="16" t="s">
        <v>48</v>
      </c>
      <c r="B4" s="32"/>
      <c r="C4" s="49"/>
      <c r="D4" s="51" t="str">
        <f>IF('法人アカウント申込書'!D4="","",'法人アカウント申込書'!D4)</f>
        <v/>
      </c>
    </row>
    <row r="5" spans="1:4" ht="20.1" customHeight="1">
      <c r="A5" s="16" t="s">
        <v>1</v>
      </c>
      <c r="B5" s="17" t="s">
        <v>15</v>
      </c>
      <c r="C5" s="38"/>
      <c r="D5" s="51" t="str">
        <f>IF('法人アカウント申込書'!D5="","",'法人アカウント申込書'!D5)</f>
        <v/>
      </c>
    </row>
    <row r="6" spans="1:4" ht="18.75">
      <c r="A6" s="16" t="s">
        <v>30</v>
      </c>
      <c r="B6" s="17" t="s">
        <v>15</v>
      </c>
      <c r="C6" s="38"/>
      <c r="D6" s="51" t="str">
        <f>IF('法人アカウント申込書'!D6="","",'法人アカウント申込書'!D6)</f>
        <v/>
      </c>
    </row>
    <row r="7" spans="1:4" ht="20.1" customHeight="1">
      <c r="A7" s="16" t="s">
        <v>2</v>
      </c>
      <c r="B7" s="17" t="s">
        <v>15</v>
      </c>
      <c r="C7" s="38"/>
      <c r="D7" s="51" t="str">
        <f>IF('法人アカウント申込書'!D7="","",'法人アカウント申込書'!D7)</f>
        <v/>
      </c>
    </row>
    <row r="8" spans="1:4" ht="18.75">
      <c r="A8" s="19" t="s">
        <v>38</v>
      </c>
      <c r="B8" s="20" t="s">
        <v>15</v>
      </c>
      <c r="C8" s="39"/>
      <c r="D8" s="51" t="str">
        <f>IF('法人アカウント申込書'!D8="","",'法人アカウント申込書'!D8)</f>
        <v/>
      </c>
    </row>
    <row r="9" spans="1:4" ht="20.1" customHeight="1">
      <c r="A9" s="16" t="s">
        <v>39</v>
      </c>
      <c r="B9" s="17" t="s">
        <v>15</v>
      </c>
      <c r="C9" s="38"/>
      <c r="D9" s="51" t="str">
        <f>IF('法人アカウント申込書'!D9="","",'法人アカウント申込書'!D9)</f>
        <v/>
      </c>
    </row>
    <row r="10" spans="1:4" ht="20.1" customHeight="1">
      <c r="A10" s="16" t="s">
        <v>3</v>
      </c>
      <c r="B10" s="17" t="s">
        <v>15</v>
      </c>
      <c r="C10" s="38"/>
      <c r="D10" s="51" t="str">
        <f>IF('法人アカウント申込書'!D10="","",'法人アカウント申込書'!D10)</f>
        <v/>
      </c>
    </row>
    <row r="11" spans="1:4" ht="20.1" customHeight="1">
      <c r="A11" s="16" t="s">
        <v>4</v>
      </c>
      <c r="B11" s="17"/>
      <c r="C11" s="38"/>
      <c r="D11" s="51" t="str">
        <f>IF('法人アカウント申込書'!D11="","",'法人アカウント申込書'!D11)</f>
        <v/>
      </c>
    </row>
    <row r="12" spans="1:4" ht="20.1" customHeight="1">
      <c r="A12" s="16" t="s">
        <v>5</v>
      </c>
      <c r="B12" s="17" t="s">
        <v>15</v>
      </c>
      <c r="C12" s="38"/>
      <c r="D12" s="51" t="str">
        <f>IF('法人アカウント申込書'!D12="","",'法人アカウント申込書'!D12)</f>
        <v/>
      </c>
    </row>
    <row r="13" spans="1:4" ht="20.1" customHeight="1" thickBot="1">
      <c r="A13" s="21" t="s">
        <v>6</v>
      </c>
      <c r="B13" s="22"/>
      <c r="C13" s="40"/>
      <c r="D13" s="51" t="str">
        <f>IF('法人アカウント申込書'!D13="","",'法人アカウント申込書'!D13)</f>
        <v/>
      </c>
    </row>
    <row r="14" spans="1:4" ht="61.5" customHeight="1">
      <c r="A14" s="23" t="s">
        <v>7</v>
      </c>
      <c r="B14" s="24" t="s">
        <v>15</v>
      </c>
      <c r="C14" s="41"/>
      <c r="D14" s="54">
        <v>1</v>
      </c>
    </row>
    <row r="15" spans="1:4" ht="56.25">
      <c r="A15" s="19" t="s">
        <v>8</v>
      </c>
      <c r="B15" s="20" t="s">
        <v>15</v>
      </c>
      <c r="C15" s="93" t="b">
        <f>IF(D14=2,IF(D15=2,1,""))</f>
        <v>0</v>
      </c>
      <c r="D15" s="55">
        <v>1</v>
      </c>
    </row>
    <row r="16" spans="1:4" ht="19.5" thickBot="1">
      <c r="A16" s="27"/>
      <c r="B16" s="28"/>
      <c r="C16" s="40"/>
      <c r="D16" s="56" t="s">
        <v>37</v>
      </c>
    </row>
    <row r="17" spans="1:4" ht="20.1" customHeight="1">
      <c r="A17" s="13" t="s">
        <v>49</v>
      </c>
      <c r="B17" s="14" t="s">
        <v>15</v>
      </c>
      <c r="C17" s="43" t="s">
        <v>50</v>
      </c>
      <c r="D17" s="50" t="str">
        <f>IF('法人アカウント申込書'!D17="","",'法人アカウント申込書'!D17)</f>
        <v/>
      </c>
    </row>
    <row r="18" spans="1:4" ht="20.1" customHeight="1">
      <c r="A18" s="31" t="s">
        <v>51</v>
      </c>
      <c r="B18" s="32"/>
      <c r="C18" s="44" t="s">
        <v>52</v>
      </c>
      <c r="D18" s="51" t="str">
        <f>IF('法人アカウント申込書'!D18="","",'法人アカウント申込書'!D18)</f>
        <v/>
      </c>
    </row>
    <row r="19" spans="1:4" ht="20.1" customHeight="1">
      <c r="A19" s="16" t="s">
        <v>53</v>
      </c>
      <c r="B19" s="17" t="s">
        <v>15</v>
      </c>
      <c r="C19" s="38" t="s">
        <v>54</v>
      </c>
      <c r="D19" s="52" t="str">
        <f>IF('法人アカウント申込書'!D19="","",'法人アカウント申込書'!D19)</f>
        <v/>
      </c>
    </row>
    <row r="20" spans="1:4" ht="20.1" customHeight="1">
      <c r="A20" s="16" t="s">
        <v>20</v>
      </c>
      <c r="B20" s="17"/>
      <c r="C20" s="38" t="s">
        <v>55</v>
      </c>
      <c r="D20" s="52" t="str">
        <f>IF('法人アカウント申込書'!D20="","",'法人アカウント申込書'!D20)</f>
        <v/>
      </c>
    </row>
    <row r="21" spans="1:4" ht="20.1" customHeight="1">
      <c r="A21" s="16" t="s">
        <v>64</v>
      </c>
      <c r="B21" s="17"/>
      <c r="C21" s="38"/>
      <c r="D21" s="52" t="str">
        <f>IF('法人アカウント申込書'!D21="","",'法人アカウント申込書'!D21)</f>
        <v/>
      </c>
    </row>
    <row r="22" spans="1:4" ht="20.1" customHeight="1">
      <c r="A22" s="16" t="s">
        <v>28</v>
      </c>
      <c r="B22" s="17" t="s">
        <v>15</v>
      </c>
      <c r="C22" s="38"/>
      <c r="D22" s="52" t="str">
        <f>IF('法人アカウント申込書'!D22="","",'法人アカウント申込書'!D22)</f>
        <v/>
      </c>
    </row>
    <row r="23" spans="1:4" ht="20.1" customHeight="1">
      <c r="A23" s="16" t="s">
        <v>11</v>
      </c>
      <c r="B23" s="17" t="s">
        <v>15</v>
      </c>
      <c r="C23" s="38"/>
      <c r="D23" s="52" t="str">
        <f>IF('法人アカウント申込書'!D23="","",'法人アカウント申込書'!D23)</f>
        <v/>
      </c>
    </row>
    <row r="24" spans="1:4" ht="20.1" customHeight="1" thickBot="1">
      <c r="A24" s="21"/>
      <c r="B24" s="22"/>
      <c r="C24" s="40"/>
      <c r="D24" s="53" t="str">
        <f>IF('法人アカウント申込書'!D24="","",'法人アカウント申込書'!D24)</f>
        <v/>
      </c>
    </row>
    <row r="25" spans="1:4" ht="20.1" customHeight="1">
      <c r="A25" s="31" t="s">
        <v>56</v>
      </c>
      <c r="B25" s="32"/>
      <c r="C25" s="44" t="s">
        <v>50</v>
      </c>
      <c r="D25" s="51" t="str">
        <f>IF('法人アカウント申込書'!D25="","",'法人アカウント申込書'!D25)</f>
        <v/>
      </c>
    </row>
    <row r="26" spans="1:4" ht="20.1" customHeight="1">
      <c r="A26" s="31" t="s">
        <v>57</v>
      </c>
      <c r="B26" s="32"/>
      <c r="C26" s="44" t="s">
        <v>52</v>
      </c>
      <c r="D26" s="51" t="str">
        <f>IF('法人アカウント申込書'!D26="","",'法人アカウント申込書'!D26)</f>
        <v/>
      </c>
    </row>
    <row r="27" spans="1:4" ht="20.1" customHeight="1">
      <c r="A27" s="16" t="s">
        <v>58</v>
      </c>
      <c r="B27" s="17"/>
      <c r="C27" s="38" t="s">
        <v>54</v>
      </c>
      <c r="D27" s="51" t="str">
        <f>IF('法人アカウント申込書'!D27="","",'法人アカウント申込書'!D27)</f>
        <v/>
      </c>
    </row>
    <row r="28" spans="1:4" ht="20.1" customHeight="1">
      <c r="A28" s="16" t="s">
        <v>21</v>
      </c>
      <c r="B28" s="17"/>
      <c r="C28" s="38" t="s">
        <v>55</v>
      </c>
      <c r="D28" s="51" t="str">
        <f>IF('法人アカウント申込書'!D28="","",'法人アカウント申込書'!D28)</f>
        <v/>
      </c>
    </row>
    <row r="29" spans="1:4" ht="20.1" customHeight="1">
      <c r="A29" s="16" t="s">
        <v>63</v>
      </c>
      <c r="B29" s="17"/>
      <c r="C29" s="38"/>
      <c r="D29" s="51" t="str">
        <f>IF('法人アカウント申込書'!D29="","",'法人アカウント申込書'!D29)</f>
        <v/>
      </c>
    </row>
    <row r="30" spans="1:4" ht="20.1" customHeight="1">
      <c r="A30" s="16" t="s">
        <v>29</v>
      </c>
      <c r="B30" s="17"/>
      <c r="C30" s="38"/>
      <c r="D30" s="51" t="str">
        <f>IF('法人アカウント申込書'!D30="","",'法人アカウント申込書'!D30)</f>
        <v/>
      </c>
    </row>
    <row r="31" spans="1:4" ht="20.1" customHeight="1">
      <c r="A31" s="16" t="s">
        <v>11</v>
      </c>
      <c r="B31" s="17"/>
      <c r="C31" s="38"/>
      <c r="D31" s="51" t="str">
        <f>IF('法人アカウント申込書'!D31="","",'法人アカウント申込書'!D31)</f>
        <v/>
      </c>
    </row>
    <row r="32" spans="1:4" ht="20.1" customHeight="1" thickBot="1">
      <c r="A32" s="21"/>
      <c r="B32" s="22"/>
      <c r="C32" s="40"/>
      <c r="D32" s="53"/>
    </row>
    <row r="33" spans="1:4" ht="20.1" customHeight="1" outlineLevel="1">
      <c r="A33" s="13" t="s">
        <v>24</v>
      </c>
      <c r="B33" s="14"/>
      <c r="C33" s="43"/>
      <c r="D33" s="51" t="str">
        <f>IF('法人アカウント申込書'!D33="","",'法人アカウント申込書'!D33)</f>
        <v/>
      </c>
    </row>
    <row r="34" spans="1:4" ht="20.1" customHeight="1" outlineLevel="1">
      <c r="A34" s="16" t="s">
        <v>22</v>
      </c>
      <c r="B34" s="17"/>
      <c r="C34" s="38"/>
      <c r="D34" s="51" t="str">
        <f>IF('法人アカウント申込書'!D34="","",'法人アカウント申込書'!D34)</f>
        <v/>
      </c>
    </row>
    <row r="35" spans="1:4" ht="20.1" customHeight="1" outlineLevel="1">
      <c r="A35" s="16" t="s">
        <v>10</v>
      </c>
      <c r="B35" s="17"/>
      <c r="C35" s="38"/>
      <c r="D35" s="51" t="str">
        <f>IF('法人アカウント申込書'!D35="","",'法人アカウント申込書'!D35)</f>
        <v/>
      </c>
    </row>
    <row r="36" spans="1:4" ht="20.1" customHeight="1" outlineLevel="1">
      <c r="A36" s="16" t="s">
        <v>29</v>
      </c>
      <c r="B36" s="17"/>
      <c r="C36" s="38"/>
      <c r="D36" s="51" t="str">
        <f>IF('法人アカウント申込書'!D36="","",'法人アカウント申込書'!D36)</f>
        <v/>
      </c>
    </row>
    <row r="37" spans="1:4" ht="20.1" customHeight="1" outlineLevel="1">
      <c r="A37" s="16" t="s">
        <v>11</v>
      </c>
      <c r="B37" s="17"/>
      <c r="C37" s="38"/>
      <c r="D37" s="51" t="str">
        <f>IF('法人アカウント申込書'!D37="","",'法人アカウント申込書'!D37)</f>
        <v/>
      </c>
    </row>
    <row r="38" spans="1:4" ht="20.1" customHeight="1" outlineLevel="1" thickBot="1">
      <c r="A38" s="21"/>
      <c r="B38" s="22"/>
      <c r="C38" s="40"/>
      <c r="D38" s="53" t="str">
        <f>IF('法人アカウント申込書'!D38="","",'法人アカウント申込書'!D38)</f>
        <v/>
      </c>
    </row>
    <row r="39" spans="1:4" ht="20.1" customHeight="1" outlineLevel="1">
      <c r="A39" s="31" t="s">
        <v>25</v>
      </c>
      <c r="B39" s="32"/>
      <c r="C39" s="44"/>
      <c r="D39" s="51" t="str">
        <f>IF('法人アカウント申込書'!D39="","",'法人アカウント申込書'!D39)</f>
        <v/>
      </c>
    </row>
    <row r="40" spans="1:4" ht="20.1" customHeight="1" outlineLevel="1">
      <c r="A40" s="16" t="s">
        <v>23</v>
      </c>
      <c r="B40" s="17"/>
      <c r="C40" s="38"/>
      <c r="D40" s="51" t="str">
        <f>IF('法人アカウント申込書'!D40="","",'法人アカウント申込書'!D40)</f>
        <v/>
      </c>
    </row>
    <row r="41" spans="1:4" ht="20.1" customHeight="1" outlineLevel="1">
      <c r="A41" s="16" t="s">
        <v>10</v>
      </c>
      <c r="B41" s="17"/>
      <c r="C41" s="38"/>
      <c r="D41" s="51" t="str">
        <f>IF('法人アカウント申込書'!D41="","",'法人アカウント申込書'!D41)</f>
        <v/>
      </c>
    </row>
    <row r="42" spans="1:4" ht="20.1" customHeight="1" outlineLevel="1">
      <c r="A42" s="16" t="s">
        <v>29</v>
      </c>
      <c r="B42" s="17"/>
      <c r="C42" s="38"/>
      <c r="D42" s="51" t="str">
        <f>IF('法人アカウント申込書'!D42="","",'法人アカウント申込書'!D42)</f>
        <v/>
      </c>
    </row>
    <row r="43" spans="1:4" ht="20.1" customHeight="1" outlineLevel="1">
      <c r="A43" s="16" t="s">
        <v>11</v>
      </c>
      <c r="B43" s="17"/>
      <c r="C43" s="38"/>
      <c r="D43" s="51" t="str">
        <f>IF('法人アカウント申込書'!D43="","",'法人アカウント申込書'!D43)</f>
        <v/>
      </c>
    </row>
    <row r="44" spans="1:4" ht="20.1" customHeight="1" outlineLevel="1" thickBot="1">
      <c r="A44" s="34"/>
      <c r="B44" s="35"/>
      <c r="C44" s="45"/>
      <c r="D44" s="53"/>
    </row>
    <row r="45" spans="1:4" ht="20.1" customHeight="1" outlineLevel="1">
      <c r="A45" s="13" t="s">
        <v>26</v>
      </c>
      <c r="B45" s="14"/>
      <c r="C45" s="43"/>
      <c r="D45" s="51" t="str">
        <f>IF('法人アカウント申込書'!D45="","",'法人アカウント申込書'!D45)</f>
        <v/>
      </c>
    </row>
    <row r="46" spans="1:4" ht="20.1" customHeight="1" outlineLevel="1">
      <c r="A46" s="16" t="s">
        <v>27</v>
      </c>
      <c r="B46" s="17"/>
      <c r="C46" s="38"/>
      <c r="D46" s="51" t="str">
        <f>IF('法人アカウント申込書'!D46="","",'法人アカウント申込書'!D46)</f>
        <v/>
      </c>
    </row>
    <row r="47" spans="1:4" ht="20.1" customHeight="1" outlineLevel="1">
      <c r="A47" s="16" t="s">
        <v>10</v>
      </c>
      <c r="B47" s="17"/>
      <c r="C47" s="38"/>
      <c r="D47" s="51" t="str">
        <f>IF('法人アカウント申込書'!D47="","",'法人アカウント申込書'!D47)</f>
        <v/>
      </c>
    </row>
    <row r="48" spans="1:4" ht="20.1" customHeight="1" outlineLevel="1">
      <c r="A48" s="16" t="s">
        <v>29</v>
      </c>
      <c r="B48" s="17"/>
      <c r="C48" s="38"/>
      <c r="D48" s="51" t="str">
        <f>IF('法人アカウント申込書'!D48="","",'法人アカウント申込書'!D48)</f>
        <v/>
      </c>
    </row>
    <row r="49" spans="1:4" ht="20.1" customHeight="1" outlineLevel="1">
      <c r="A49" s="16" t="s">
        <v>11</v>
      </c>
      <c r="B49" s="17"/>
      <c r="C49" s="38"/>
      <c r="D49" s="51" t="str">
        <f>IF('法人アカウント申込書'!D49="","",'法人アカウント申込書'!D49)</f>
        <v/>
      </c>
    </row>
    <row r="50" spans="1:4" ht="20.1" customHeight="1" outlineLevel="1" thickBot="1">
      <c r="A50" s="21"/>
      <c r="B50" s="22"/>
      <c r="C50" s="40"/>
      <c r="D50" s="53"/>
    </row>
    <row r="51" ht="20.1" customHeight="1" thickBot="1"/>
    <row r="52" spans="1:4" ht="20.1" customHeight="1" thickBot="1">
      <c r="A52" s="145" t="s">
        <v>66</v>
      </c>
      <c r="B52" s="137"/>
      <c r="C52" s="137"/>
      <c r="D52" s="148"/>
    </row>
    <row r="53" spans="1:4" ht="20.1" customHeight="1">
      <c r="A53" s="16" t="s">
        <v>72</v>
      </c>
      <c r="B53" s="17"/>
      <c r="C53" s="49"/>
      <c r="D53" s="51" t="str">
        <f>IF('法人アカウント申込書'!D53="","",'法人アカウント申込書'!D53)</f>
        <v/>
      </c>
    </row>
    <row r="54" spans="1:4" ht="20.1" customHeight="1">
      <c r="A54" s="16" t="s">
        <v>73</v>
      </c>
      <c r="B54" s="32"/>
      <c r="C54" s="49"/>
      <c r="D54" s="51" t="str">
        <f>IF('法人アカウント申込書'!D54="","",'法人アカウント申込書'!D54)</f>
        <v/>
      </c>
    </row>
    <row r="55" spans="1:4" ht="20.1" customHeight="1">
      <c r="A55" s="16" t="s">
        <v>74</v>
      </c>
      <c r="B55" s="17"/>
      <c r="C55" s="38"/>
      <c r="D55" s="51" t="str">
        <f>IF('法人アカウント申込書'!D55="","",'法人アカウント申込書'!D55)</f>
        <v/>
      </c>
    </row>
    <row r="56" spans="1:4" ht="20.1" customHeight="1">
      <c r="A56" s="16" t="s">
        <v>67</v>
      </c>
      <c r="B56" s="17"/>
      <c r="C56" s="38"/>
      <c r="D56" s="51" t="str">
        <f>IF('法人アカウント申込書'!D56="","",'法人アカウント申込書'!D56)</f>
        <v/>
      </c>
    </row>
    <row r="57" spans="1:4" ht="18.75">
      <c r="A57" s="19" t="s">
        <v>68</v>
      </c>
      <c r="B57" s="20"/>
      <c r="C57" s="39"/>
      <c r="D57" s="51" t="str">
        <f>IF('法人アカウント申込書'!D57="","",'法人アカウント申込書'!D57)</f>
        <v/>
      </c>
    </row>
    <row r="58" spans="1:4" ht="20.1" customHeight="1">
      <c r="A58" s="16" t="s">
        <v>69</v>
      </c>
      <c r="B58" s="17"/>
      <c r="C58" s="38"/>
      <c r="D58" s="51" t="str">
        <f>IF('法人アカウント申込書'!D58="","",'法人アカウント申込書'!D58)</f>
        <v/>
      </c>
    </row>
    <row r="59" spans="1:4" ht="20.1" customHeight="1">
      <c r="A59" s="16" t="s">
        <v>70</v>
      </c>
      <c r="B59" s="17"/>
      <c r="C59" s="38"/>
      <c r="D59" s="51" t="str">
        <f>IF('法人アカウント申込書'!D59="","",'法人アカウント申込書'!D59)</f>
        <v/>
      </c>
    </row>
    <row r="60" spans="1:4" ht="20.1" customHeight="1">
      <c r="A60" s="16" t="s">
        <v>71</v>
      </c>
      <c r="B60" s="17"/>
      <c r="C60" s="38"/>
      <c r="D60" s="51" t="str">
        <f>IF('法人アカウント申込書'!D60="","",'法人アカウント申込書'!D60)</f>
        <v/>
      </c>
    </row>
    <row r="61" spans="1:4" ht="20.1" customHeight="1" thickBot="1">
      <c r="A61" s="21" t="s">
        <v>75</v>
      </c>
      <c r="B61" s="22"/>
      <c r="C61" s="40"/>
      <c r="D61" s="53" t="str">
        <f>IF('法人アカウント申込書'!D61="","",'法人アカウント申込書'!D61)</f>
        <v/>
      </c>
    </row>
    <row r="62" ht="20.1" customHeight="1" thickBot="1"/>
    <row r="63" spans="1:4" ht="65.25" customHeight="1" thickBot="1">
      <c r="A63" s="12" t="s">
        <v>76</v>
      </c>
      <c r="B63" s="78"/>
      <c r="C63" s="81"/>
      <c r="D63" s="75" t="str">
        <f>IF('法人アカウント申込書'!D66="","",'法人アカウント申込書'!D66)</f>
        <v/>
      </c>
    </row>
    <row r="64" ht="20.1" customHeight="1" thickBot="1"/>
    <row r="65" spans="1:4" ht="20.1" customHeight="1" thickBot="1">
      <c r="A65" s="7"/>
      <c r="B65" s="8"/>
      <c r="C65" s="47"/>
      <c r="D65" s="59" t="s">
        <v>14</v>
      </c>
    </row>
    <row r="66" spans="1:4" ht="20.1" customHeight="1">
      <c r="A66" s="90" t="s">
        <v>12</v>
      </c>
      <c r="B66" s="80"/>
      <c r="C66" s="82"/>
      <c r="D66" s="120" t="str">
        <f>IF('法人アカウント申込書'!D69="","",'法人アカウント申込書'!D69)</f>
        <v/>
      </c>
    </row>
    <row r="67" spans="1:4" ht="20.1" customHeight="1">
      <c r="A67" s="91" t="s">
        <v>9</v>
      </c>
      <c r="B67" s="11"/>
      <c r="C67" s="83"/>
      <c r="D67" s="122" t="str">
        <f>IF('法人アカウント申込書'!D70="","",'法人アカウント申込書'!D70)</f>
        <v/>
      </c>
    </row>
    <row r="68" spans="1:4" ht="20.1" customHeight="1">
      <c r="A68" s="91" t="s">
        <v>13</v>
      </c>
      <c r="B68" s="96"/>
      <c r="C68" s="97"/>
      <c r="D68" s="121" t="str">
        <f>IF('法人アカウント申込書'!D71="","",'法人アカウント申込書'!D71)</f>
        <v/>
      </c>
    </row>
    <row r="69" spans="1:4" ht="20.1" customHeight="1">
      <c r="A69" s="99" t="s">
        <v>44</v>
      </c>
      <c r="B69" s="100"/>
      <c r="C69" s="101"/>
      <c r="D69" s="102"/>
    </row>
    <row r="70" spans="1:4" ht="20.1" customHeight="1" thickBot="1">
      <c r="A70" s="103" t="s">
        <v>47</v>
      </c>
      <c r="B70" s="104"/>
      <c r="C70" s="105"/>
      <c r="D70" s="106"/>
    </row>
  </sheetData>
  <mergeCells count="1">
    <mergeCell ref="A52:D52"/>
  </mergeCells>
  <conditionalFormatting sqref="C14">
    <cfRule type="iconSet" priority="2">
      <iconSet iconSet="3Symbols2">
        <cfvo type="percent" val="0"/>
        <cfvo type="percent" val="33"/>
        <cfvo type="percent" val="67"/>
      </iconSet>
    </cfRule>
  </conditionalFormatting>
  <dataValidations count="5">
    <dataValidation allowBlank="1" showInputMessage="1" showErrorMessage="1" prompt="株式会社・有限会社等を抜いた会社名をご入力お願い致します。_x000a_その他の場合は、会社種類を含んでご入力お願い致します。" sqref="D3:D13 D53:D61"/>
    <dataValidation allowBlank="1" showInputMessage="1" showErrorMessage="1" promptTitle="会社の種類" prompt="該当する種類を選択してください。" sqref="D2"/>
    <dataValidation allowBlank="1" showInputMessage="1" showErrorMessage="1" promptTitle="受講者メール送信設定" prompt="希望のメール受信設定を選択してください。" sqref="D15"/>
    <dataValidation allowBlank="1" showInputMessage="1" showErrorMessage="1" promptTitle="法人担当者メール送信設定" prompt="希望のメール受信設定を選択してください。" sqref="D14"/>
    <dataValidation allowBlank="1" showInputMessage="1" showErrorMessage="1" prompt="6桁の数字で半角でご入力をお願いいたします。" sqref="B68:C68"/>
  </dataValidations>
  <hyperlinks>
    <hyperlink ref="A70" r:id="rId1" display="mailto:nkgh@mx1.ksknet.co.jp"/>
  </hyperlinks>
  <printOptions horizontalCentered="1"/>
  <pageMargins left="0.7086614173228347" right="0.7086614173228347" top="0.5511811023622047" bottom="0.5511811023622047" header="0.31496062992125984" footer="0.31496062992125984"/>
  <pageSetup horizontalDpi="600" verticalDpi="600" orientation="portrait" paperSize="9" scale="87"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7:E11"/>
  <sheetViews>
    <sheetView workbookViewId="0" topLeftCell="A1">
      <selection activeCell="D14" sqref="D14"/>
    </sheetView>
  </sheetViews>
  <sheetFormatPr defaultColWidth="9.140625" defaultRowHeight="15"/>
  <sheetData>
    <row r="7" spans="3:5" ht="15">
      <c r="C7" t="s">
        <v>81</v>
      </c>
      <c r="D7" t="s">
        <v>65</v>
      </c>
      <c r="E7" t="s">
        <v>82</v>
      </c>
    </row>
    <row r="8" spans="3:5" ht="15">
      <c r="C8" s="127">
        <v>45056</v>
      </c>
      <c r="D8">
        <v>1.01</v>
      </c>
      <c r="E8" t="s">
        <v>94</v>
      </c>
    </row>
    <row r="9" spans="3:5" ht="15">
      <c r="C9" s="127">
        <v>45057</v>
      </c>
      <c r="D9">
        <v>1.02</v>
      </c>
      <c r="E9" t="s">
        <v>93</v>
      </c>
    </row>
    <row r="10" spans="3:5" ht="15">
      <c r="C10" s="127">
        <v>45062</v>
      </c>
      <c r="D10">
        <v>1.03</v>
      </c>
      <c r="E10" t="s">
        <v>84</v>
      </c>
    </row>
    <row r="11" spans="3:5" ht="15">
      <c r="C11" s="127">
        <v>45071</v>
      </c>
      <c r="D11">
        <v>1.04</v>
      </c>
      <c r="E11" t="s">
        <v>83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4"/>
  <sheetViews>
    <sheetView showGridLines="0" zoomScale="120" zoomScaleNormal="120" workbookViewId="0" topLeftCell="A51">
      <selection activeCell="G65" sqref="G65"/>
    </sheetView>
  </sheetViews>
  <sheetFormatPr defaultColWidth="9.140625" defaultRowHeight="19.5" customHeight="1" outlineLevelRow="1"/>
  <cols>
    <col min="1" max="1" width="18.00390625" style="0" customWidth="1"/>
    <col min="2" max="2" width="3.421875" style="5" bestFit="1" customWidth="1"/>
    <col min="3" max="3" width="6.7109375" style="46" bestFit="1" customWidth="1"/>
    <col min="4" max="5" width="60.57421875" style="0" customWidth="1"/>
  </cols>
  <sheetData>
    <row r="1" spans="1:5" ht="20.1" customHeight="1" thickBot="1">
      <c r="A1" s="145" t="s">
        <v>78</v>
      </c>
      <c r="B1" s="146"/>
      <c r="C1" s="146"/>
      <c r="D1" s="147"/>
      <c r="E1" s="69" t="s">
        <v>33</v>
      </c>
    </row>
    <row r="2" spans="1:5" ht="27.75" customHeight="1">
      <c r="A2" s="13" t="s">
        <v>31</v>
      </c>
      <c r="B2" s="14" t="s">
        <v>16</v>
      </c>
      <c r="C2" s="37"/>
      <c r="D2" s="50"/>
      <c r="E2" s="70" t="s">
        <v>41</v>
      </c>
    </row>
    <row r="3" spans="1:5" ht="20.1" customHeight="1">
      <c r="A3" s="16" t="s">
        <v>0</v>
      </c>
      <c r="B3" s="32" t="s">
        <v>15</v>
      </c>
      <c r="C3" s="49"/>
      <c r="D3" s="112"/>
      <c r="E3" s="71" t="s">
        <v>40</v>
      </c>
    </row>
    <row r="4" spans="1:5" ht="20.1" customHeight="1">
      <c r="A4" s="16" t="s">
        <v>48</v>
      </c>
      <c r="B4" s="32"/>
      <c r="C4" s="49"/>
      <c r="D4" s="112"/>
      <c r="E4" s="71" t="s">
        <v>48</v>
      </c>
    </row>
    <row r="5" spans="1:5" ht="20.1" customHeight="1">
      <c r="A5" s="16" t="s">
        <v>1</v>
      </c>
      <c r="B5" s="17" t="s">
        <v>15</v>
      </c>
      <c r="C5" s="38"/>
      <c r="D5" s="95"/>
      <c r="E5" s="71" t="s">
        <v>45</v>
      </c>
    </row>
    <row r="6" spans="1:5" ht="37.5">
      <c r="A6" s="16" t="s">
        <v>30</v>
      </c>
      <c r="B6" s="17" t="s">
        <v>15</v>
      </c>
      <c r="C6" s="38"/>
      <c r="D6" s="95"/>
      <c r="E6" s="72" t="s">
        <v>43</v>
      </c>
    </row>
    <row r="7" spans="1:5" ht="20.1" customHeight="1">
      <c r="A7" s="16" t="s">
        <v>2</v>
      </c>
      <c r="B7" s="17" t="s">
        <v>15</v>
      </c>
      <c r="C7" s="38"/>
      <c r="D7" s="95"/>
      <c r="E7" s="73" t="s">
        <v>34</v>
      </c>
    </row>
    <row r="8" spans="1:5" ht="18.75">
      <c r="A8" s="19" t="s">
        <v>38</v>
      </c>
      <c r="B8" s="20" t="s">
        <v>15</v>
      </c>
      <c r="C8" s="39"/>
      <c r="D8" s="95"/>
      <c r="E8" s="71"/>
    </row>
    <row r="9" spans="1:5" ht="20.1" customHeight="1">
      <c r="A9" s="16" t="s">
        <v>39</v>
      </c>
      <c r="B9" s="17" t="s">
        <v>15</v>
      </c>
      <c r="C9" s="38"/>
      <c r="D9" s="95"/>
      <c r="E9" s="71"/>
    </row>
    <row r="10" spans="1:5" ht="20.1" customHeight="1">
      <c r="A10" s="16" t="s">
        <v>3</v>
      </c>
      <c r="B10" s="17" t="s">
        <v>15</v>
      </c>
      <c r="C10" s="38"/>
      <c r="D10" s="95"/>
      <c r="E10" s="71"/>
    </row>
    <row r="11" spans="1:5" ht="20.1" customHeight="1">
      <c r="A11" s="16" t="s">
        <v>4</v>
      </c>
      <c r="B11" s="17"/>
      <c r="C11" s="38"/>
      <c r="D11" s="95"/>
      <c r="E11" s="71"/>
    </row>
    <row r="12" spans="1:5" ht="20.1" customHeight="1">
      <c r="A12" s="16" t="s">
        <v>5</v>
      </c>
      <c r="B12" s="17" t="s">
        <v>15</v>
      </c>
      <c r="C12" s="38"/>
      <c r="D12" s="95"/>
      <c r="E12" s="71" t="s">
        <v>35</v>
      </c>
    </row>
    <row r="13" spans="1:5" ht="20.1" customHeight="1" thickBot="1">
      <c r="A13" s="21" t="s">
        <v>6</v>
      </c>
      <c r="B13" s="22"/>
      <c r="C13" s="40"/>
      <c r="D13" s="113"/>
      <c r="E13" s="74" t="s">
        <v>35</v>
      </c>
    </row>
    <row r="14" spans="1:5" ht="61.5" customHeight="1">
      <c r="A14" s="23" t="s">
        <v>7</v>
      </c>
      <c r="B14" s="24" t="s">
        <v>15</v>
      </c>
      <c r="C14" s="41"/>
      <c r="D14" s="54"/>
      <c r="E14" s="143" t="s">
        <v>42</v>
      </c>
    </row>
    <row r="15" spans="1:5" ht="45">
      <c r="A15" s="19" t="s">
        <v>8</v>
      </c>
      <c r="B15" s="20" t="s">
        <v>15</v>
      </c>
      <c r="C15" s="93"/>
      <c r="D15" s="55"/>
      <c r="E15" s="144"/>
    </row>
    <row r="16" spans="1:5" ht="19.5" thickBot="1">
      <c r="A16" s="27"/>
      <c r="B16" s="28"/>
      <c r="C16" s="40"/>
      <c r="D16" s="56" t="s">
        <v>37</v>
      </c>
      <c r="E16" s="94" t="s">
        <v>46</v>
      </c>
    </row>
    <row r="17" spans="1:5" ht="20.1" customHeight="1">
      <c r="A17" s="13" t="s">
        <v>49</v>
      </c>
      <c r="B17" s="14" t="s">
        <v>15</v>
      </c>
      <c r="C17" s="43" t="s">
        <v>50</v>
      </c>
      <c r="D17" s="114"/>
      <c r="E17" s="70" t="s">
        <v>59</v>
      </c>
    </row>
    <row r="18" spans="1:5" ht="20.1" customHeight="1">
      <c r="A18" s="31" t="s">
        <v>51</v>
      </c>
      <c r="B18" s="32"/>
      <c r="C18" s="44" t="s">
        <v>52</v>
      </c>
      <c r="D18" s="115"/>
      <c r="E18" s="107" t="s">
        <v>60</v>
      </c>
    </row>
    <row r="19" spans="1:5" ht="20.1" customHeight="1">
      <c r="A19" s="16" t="s">
        <v>53</v>
      </c>
      <c r="B19" s="17" t="s">
        <v>15</v>
      </c>
      <c r="C19" s="38" t="s">
        <v>54</v>
      </c>
      <c r="D19" s="116"/>
      <c r="E19" s="71" t="s">
        <v>61</v>
      </c>
    </row>
    <row r="20" spans="1:5" ht="20.1" customHeight="1">
      <c r="A20" s="16" t="s">
        <v>20</v>
      </c>
      <c r="B20" s="17"/>
      <c r="C20" s="38" t="s">
        <v>55</v>
      </c>
      <c r="D20" s="116"/>
      <c r="E20" s="71" t="s">
        <v>62</v>
      </c>
    </row>
    <row r="21" spans="1:5" ht="20.1" customHeight="1">
      <c r="A21" s="16" t="s">
        <v>64</v>
      </c>
      <c r="B21" s="17"/>
      <c r="C21" s="38"/>
      <c r="D21" s="116"/>
      <c r="E21" s="71"/>
    </row>
    <row r="22" spans="1:5" ht="20.1" customHeight="1">
      <c r="A22" s="16" t="s">
        <v>28</v>
      </c>
      <c r="B22" s="17" t="s">
        <v>15</v>
      </c>
      <c r="C22" s="38"/>
      <c r="D22" s="95"/>
      <c r="E22" s="71" t="s">
        <v>35</v>
      </c>
    </row>
    <row r="23" spans="1:5" ht="20.1" customHeight="1">
      <c r="A23" s="16" t="s">
        <v>11</v>
      </c>
      <c r="B23" s="17" t="s">
        <v>15</v>
      </c>
      <c r="C23" s="38"/>
      <c r="D23" s="117"/>
      <c r="E23" s="71"/>
    </row>
    <row r="24" spans="1:5" ht="20.1" customHeight="1" thickBot="1">
      <c r="A24" s="21"/>
      <c r="B24" s="22"/>
      <c r="C24" s="40"/>
      <c r="D24" s="118"/>
      <c r="E24" s="74"/>
    </row>
    <row r="25" spans="1:5" ht="20.1" customHeight="1">
      <c r="A25" s="31" t="s">
        <v>56</v>
      </c>
      <c r="B25" s="32"/>
      <c r="C25" s="44" t="s">
        <v>50</v>
      </c>
      <c r="D25" s="115"/>
      <c r="E25" s="70" t="s">
        <v>59</v>
      </c>
    </row>
    <row r="26" spans="1:5" ht="20.1" customHeight="1">
      <c r="A26" s="31" t="s">
        <v>57</v>
      </c>
      <c r="B26" s="32"/>
      <c r="C26" s="44" t="s">
        <v>52</v>
      </c>
      <c r="D26" s="115"/>
      <c r="E26" s="107" t="s">
        <v>60</v>
      </c>
    </row>
    <row r="27" spans="1:5" ht="20.1" customHeight="1">
      <c r="A27" s="16" t="s">
        <v>58</v>
      </c>
      <c r="B27" s="17"/>
      <c r="C27" s="38" t="s">
        <v>54</v>
      </c>
      <c r="D27" s="116"/>
      <c r="E27" s="71" t="s">
        <v>61</v>
      </c>
    </row>
    <row r="28" spans="1:5" ht="20.1" customHeight="1">
      <c r="A28" s="16" t="s">
        <v>21</v>
      </c>
      <c r="B28" s="17"/>
      <c r="C28" s="38" t="s">
        <v>55</v>
      </c>
      <c r="D28" s="116"/>
      <c r="E28" s="71" t="s">
        <v>62</v>
      </c>
    </row>
    <row r="29" spans="1:5" ht="20.1" customHeight="1">
      <c r="A29" s="16" t="s">
        <v>63</v>
      </c>
      <c r="B29" s="17"/>
      <c r="C29" s="38"/>
      <c r="D29" s="116"/>
      <c r="E29" s="71"/>
    </row>
    <row r="30" spans="1:5" ht="20.1" customHeight="1">
      <c r="A30" s="16" t="s">
        <v>29</v>
      </c>
      <c r="B30" s="17"/>
      <c r="C30" s="38"/>
      <c r="D30" s="95"/>
      <c r="E30" s="71" t="s">
        <v>35</v>
      </c>
    </row>
    <row r="31" spans="1:5" ht="20.1" customHeight="1">
      <c r="A31" s="16" t="s">
        <v>11</v>
      </c>
      <c r="B31" s="17"/>
      <c r="C31" s="38"/>
      <c r="D31" s="116"/>
      <c r="E31" s="71"/>
    </row>
    <row r="32" spans="1:5" ht="20.1" customHeight="1" thickBot="1">
      <c r="A32" s="21"/>
      <c r="B32" s="22"/>
      <c r="C32" s="40"/>
      <c r="D32" s="118"/>
      <c r="E32" s="74"/>
    </row>
    <row r="33" spans="1:5" ht="20.1" customHeight="1" hidden="1" outlineLevel="1">
      <c r="A33" s="13" t="s">
        <v>24</v>
      </c>
      <c r="B33" s="14"/>
      <c r="C33" s="43"/>
      <c r="D33" s="50"/>
      <c r="E33" s="62"/>
    </row>
    <row r="34" spans="1:5" ht="20.1" customHeight="1" hidden="1" outlineLevel="1">
      <c r="A34" s="16" t="s">
        <v>22</v>
      </c>
      <c r="B34" s="17"/>
      <c r="C34" s="38"/>
      <c r="D34" s="52"/>
      <c r="E34" s="60"/>
    </row>
    <row r="35" spans="1:5" ht="20.1" customHeight="1" hidden="1" outlineLevel="1">
      <c r="A35" s="16" t="s">
        <v>10</v>
      </c>
      <c r="B35" s="17"/>
      <c r="C35" s="38"/>
      <c r="D35" s="52"/>
      <c r="E35" s="60"/>
    </row>
    <row r="36" spans="1:5" ht="20.1" customHeight="1" hidden="1" outlineLevel="1">
      <c r="A36" s="16" t="s">
        <v>29</v>
      </c>
      <c r="B36" s="17"/>
      <c r="C36" s="38"/>
      <c r="D36" s="57"/>
      <c r="E36" s="61"/>
    </row>
    <row r="37" spans="1:5" ht="20.1" customHeight="1" hidden="1" outlineLevel="1">
      <c r="A37" s="16" t="s">
        <v>11</v>
      </c>
      <c r="B37" s="17"/>
      <c r="C37" s="38"/>
      <c r="D37" s="52"/>
      <c r="E37" s="60"/>
    </row>
    <row r="38" spans="1:5" ht="20.1" customHeight="1" hidden="1" outlineLevel="1" thickBot="1">
      <c r="A38" s="21"/>
      <c r="B38" s="22"/>
      <c r="C38" s="40"/>
      <c r="D38" s="53"/>
      <c r="E38" s="60"/>
    </row>
    <row r="39" spans="1:5" ht="20.1" customHeight="1" hidden="1" outlineLevel="1">
      <c r="A39" s="31" t="s">
        <v>25</v>
      </c>
      <c r="B39" s="32"/>
      <c r="C39" s="44"/>
      <c r="D39" s="51"/>
      <c r="E39" s="60"/>
    </row>
    <row r="40" spans="1:5" ht="20.1" customHeight="1" hidden="1" outlineLevel="1">
      <c r="A40" s="16" t="s">
        <v>23</v>
      </c>
      <c r="B40" s="17"/>
      <c r="C40" s="38"/>
      <c r="D40" s="52"/>
      <c r="E40" s="60"/>
    </row>
    <row r="41" spans="1:5" ht="20.1" customHeight="1" hidden="1" outlineLevel="1">
      <c r="A41" s="16" t="s">
        <v>10</v>
      </c>
      <c r="B41" s="17"/>
      <c r="C41" s="38"/>
      <c r="D41" s="52"/>
      <c r="E41" s="60"/>
    </row>
    <row r="42" spans="1:5" ht="20.1" customHeight="1" hidden="1" outlineLevel="1">
      <c r="A42" s="16" t="s">
        <v>29</v>
      </c>
      <c r="B42" s="17"/>
      <c r="C42" s="38"/>
      <c r="D42" s="57"/>
      <c r="E42" s="61"/>
    </row>
    <row r="43" spans="1:5" ht="20.1" customHeight="1" hidden="1" outlineLevel="1">
      <c r="A43" s="16" t="s">
        <v>11</v>
      </c>
      <c r="B43" s="17"/>
      <c r="C43" s="38"/>
      <c r="D43" s="52"/>
      <c r="E43" s="60"/>
    </row>
    <row r="44" spans="1:5" ht="20.1" customHeight="1" hidden="1" outlineLevel="1" thickBot="1">
      <c r="A44" s="34"/>
      <c r="B44" s="35"/>
      <c r="C44" s="45"/>
      <c r="D44" s="58"/>
      <c r="E44" s="60"/>
    </row>
    <row r="45" spans="1:5" ht="20.1" customHeight="1" hidden="1" outlineLevel="1">
      <c r="A45" s="13" t="s">
        <v>26</v>
      </c>
      <c r="B45" s="14"/>
      <c r="C45" s="43"/>
      <c r="D45" s="50"/>
      <c r="E45" s="60"/>
    </row>
    <row r="46" spans="1:5" ht="20.1" customHeight="1" hidden="1" outlineLevel="1">
      <c r="A46" s="16" t="s">
        <v>27</v>
      </c>
      <c r="B46" s="17"/>
      <c r="C46" s="38"/>
      <c r="D46" s="52"/>
      <c r="E46" s="60"/>
    </row>
    <row r="47" spans="1:5" ht="20.1" customHeight="1" hidden="1" outlineLevel="1">
      <c r="A47" s="16" t="s">
        <v>10</v>
      </c>
      <c r="B47" s="17"/>
      <c r="C47" s="38"/>
      <c r="D47" s="52"/>
      <c r="E47" s="60"/>
    </row>
    <row r="48" spans="1:5" ht="20.1" customHeight="1" hidden="1" outlineLevel="1">
      <c r="A48" s="16" t="s">
        <v>29</v>
      </c>
      <c r="B48" s="17"/>
      <c r="C48" s="38"/>
      <c r="D48" s="57"/>
      <c r="E48" s="61"/>
    </row>
    <row r="49" spans="1:5" ht="20.1" customHeight="1" hidden="1" outlineLevel="1">
      <c r="A49" s="16" t="s">
        <v>11</v>
      </c>
      <c r="B49" s="17"/>
      <c r="C49" s="38"/>
      <c r="D49" s="52"/>
      <c r="E49" s="60"/>
    </row>
    <row r="50" spans="1:5" ht="20.1" customHeight="1" hidden="1" outlineLevel="1" thickBot="1">
      <c r="A50" s="21"/>
      <c r="B50" s="22"/>
      <c r="C50" s="40"/>
      <c r="D50" s="53"/>
      <c r="E50" s="60"/>
    </row>
    <row r="51" ht="20.1" customHeight="1" collapsed="1" thickBot="1">
      <c r="E51" s="63"/>
    </row>
    <row r="52" spans="1:5" ht="20.1" customHeight="1" thickBot="1">
      <c r="A52" s="145" t="s">
        <v>66</v>
      </c>
      <c r="B52" s="137"/>
      <c r="C52" s="137"/>
      <c r="D52" s="148"/>
      <c r="E52" s="69"/>
    </row>
    <row r="53" spans="1:5" ht="20.1" customHeight="1">
      <c r="A53" s="16" t="s">
        <v>72</v>
      </c>
      <c r="B53" s="17"/>
      <c r="C53" s="49"/>
      <c r="D53" s="112"/>
      <c r="E53" s="143" t="s">
        <v>79</v>
      </c>
    </row>
    <row r="54" spans="1:5" ht="20.1" customHeight="1">
      <c r="A54" s="16" t="s">
        <v>73</v>
      </c>
      <c r="B54" s="32"/>
      <c r="C54" s="49"/>
      <c r="D54" s="112"/>
      <c r="E54" s="149"/>
    </row>
    <row r="55" spans="1:5" ht="20.1" customHeight="1">
      <c r="A55" s="16" t="s">
        <v>74</v>
      </c>
      <c r="B55" s="17"/>
      <c r="C55" s="38"/>
      <c r="D55" s="95"/>
      <c r="E55" s="149"/>
    </row>
    <row r="56" spans="1:5" ht="20.1" customHeight="1">
      <c r="A56" s="16" t="s">
        <v>67</v>
      </c>
      <c r="B56" s="17"/>
      <c r="C56" s="38"/>
      <c r="D56" s="95"/>
      <c r="E56" s="149"/>
    </row>
    <row r="57" spans="1:5" ht="18.75">
      <c r="A57" s="19" t="s">
        <v>68</v>
      </c>
      <c r="B57" s="20"/>
      <c r="C57" s="39"/>
      <c r="D57" s="95"/>
      <c r="E57" s="149"/>
    </row>
    <row r="58" spans="1:5" ht="20.1" customHeight="1">
      <c r="A58" s="16" t="s">
        <v>69</v>
      </c>
      <c r="B58" s="17"/>
      <c r="C58" s="38"/>
      <c r="D58" s="95"/>
      <c r="E58" s="149"/>
    </row>
    <row r="59" spans="1:5" ht="20.1" customHeight="1">
      <c r="A59" s="16" t="s">
        <v>70</v>
      </c>
      <c r="B59" s="17"/>
      <c r="C59" s="38"/>
      <c r="D59" s="95"/>
      <c r="E59" s="149"/>
    </row>
    <row r="60" spans="1:5" ht="20.1" customHeight="1">
      <c r="A60" s="16" t="s">
        <v>71</v>
      </c>
      <c r="B60" s="17"/>
      <c r="C60" s="38"/>
      <c r="D60" s="95"/>
      <c r="E60" s="144"/>
    </row>
    <row r="61" spans="1:5" ht="20.1" customHeight="1">
      <c r="A61" s="16" t="s">
        <v>75</v>
      </c>
      <c r="B61" s="17"/>
      <c r="C61" s="38"/>
      <c r="D61" s="95"/>
      <c r="E61" s="107" t="s">
        <v>35</v>
      </c>
    </row>
    <row r="62" spans="1:5" ht="33" customHeight="1" thickBot="1">
      <c r="A62" s="21" t="s">
        <v>85</v>
      </c>
      <c r="B62" s="22" t="s">
        <v>15</v>
      </c>
      <c r="C62" s="40"/>
      <c r="D62" s="128"/>
      <c r="E62" s="74" t="s">
        <v>86</v>
      </c>
    </row>
    <row r="63" ht="20.1" customHeight="1" thickBot="1">
      <c r="E63" s="111"/>
    </row>
    <row r="64" spans="1:5" ht="20.1" customHeight="1" thickBot="1">
      <c r="A64" s="145" t="s">
        <v>87</v>
      </c>
      <c r="B64" s="137"/>
      <c r="C64" s="137"/>
      <c r="D64" s="148"/>
      <c r="E64" s="69"/>
    </row>
    <row r="65" spans="1:5" ht="65.25" customHeight="1" thickBot="1">
      <c r="A65" s="12" t="s">
        <v>88</v>
      </c>
      <c r="B65" s="78" t="s">
        <v>16</v>
      </c>
      <c r="C65" s="129"/>
      <c r="D65" s="75"/>
      <c r="E65" s="110" t="s">
        <v>89</v>
      </c>
    </row>
    <row r="66" ht="20.1" customHeight="1" thickBot="1">
      <c r="E66" s="64"/>
    </row>
    <row r="67" spans="1:5" ht="65.25" customHeight="1" thickBot="1">
      <c r="A67" s="12" t="s">
        <v>76</v>
      </c>
      <c r="B67" s="78"/>
      <c r="C67" s="81"/>
      <c r="D67" s="119"/>
      <c r="E67" s="110" t="s">
        <v>77</v>
      </c>
    </row>
    <row r="68" ht="20.1" customHeight="1" thickBot="1">
      <c r="E68" s="64"/>
    </row>
    <row r="69" spans="1:5" ht="20.1" customHeight="1" thickBot="1">
      <c r="A69" s="7"/>
      <c r="B69" s="8"/>
      <c r="C69" s="47"/>
      <c r="D69" s="59" t="s">
        <v>14</v>
      </c>
      <c r="E69" s="65"/>
    </row>
    <row r="70" spans="1:5" ht="20.1" customHeight="1">
      <c r="A70" s="90" t="s">
        <v>12</v>
      </c>
      <c r="B70" s="80"/>
      <c r="C70" s="82"/>
      <c r="D70" s="76"/>
      <c r="E70" s="66"/>
    </row>
    <row r="71" spans="1:5" ht="20.1" customHeight="1">
      <c r="A71" s="91" t="s">
        <v>9</v>
      </c>
      <c r="B71" s="11"/>
      <c r="C71" s="83"/>
      <c r="D71" s="77"/>
      <c r="E71" s="67"/>
    </row>
    <row r="72" spans="1:5" ht="20.1" customHeight="1" thickBot="1">
      <c r="A72" s="91" t="s">
        <v>13</v>
      </c>
      <c r="B72" s="96"/>
      <c r="C72" s="97"/>
      <c r="D72" s="98"/>
      <c r="E72" s="68" t="s">
        <v>36</v>
      </c>
    </row>
    <row r="73" spans="1:4" ht="20.1" customHeight="1">
      <c r="A73" s="99" t="s">
        <v>44</v>
      </c>
      <c r="B73" s="100"/>
      <c r="C73" s="101"/>
      <c r="D73" s="102"/>
    </row>
    <row r="74" spans="1:4" ht="20.1" customHeight="1" thickBot="1">
      <c r="A74" s="103" t="s">
        <v>47</v>
      </c>
      <c r="B74" s="104"/>
      <c r="C74" s="105"/>
      <c r="D74" s="106"/>
    </row>
  </sheetData>
  <mergeCells count="5">
    <mergeCell ref="A1:D1"/>
    <mergeCell ref="E14:E15"/>
    <mergeCell ref="A52:D52"/>
    <mergeCell ref="E53:E60"/>
    <mergeCell ref="A64:D64"/>
  </mergeCells>
  <dataValidations count="9">
    <dataValidation allowBlank="1" showInputMessage="1" showErrorMessage="1" promptTitle="請求書送付方法" prompt="ご希望の送付方法をお選びください。" imeMode="disabled" sqref="D62"/>
    <dataValidation allowBlank="1" showInputMessage="1" showErrorMessage="1" prompt="株式会社・有限会社等を抜いた会社名をご入力お願い致します。_x000a_その他の場合は、会社種類を含んでご入力お願い致します。" sqref="D3:D4 D53:D54"/>
    <dataValidation allowBlank="1" showInputMessage="1" showErrorMessage="1" promptTitle="会社の種類" prompt="該当する種類を選択してください。" sqref="D2"/>
    <dataValidation allowBlank="1" showInputMessage="1" showErrorMessage="1" promptTitle="受講者メール送信設定" prompt="希望のメール受信設定を選択してください。" sqref="D15"/>
    <dataValidation allowBlank="1" showInputMessage="1" showErrorMessage="1" promptTitle="法人担当者メール送信設定" prompt="希望のメール受信設定を選択してください。" sqref="D14"/>
    <dataValidation allowBlank="1" showInputMessage="1" showErrorMessage="1" prompt="6桁の数字で半角でご入力をお願いいたします。" sqref="B72:D72"/>
    <dataValidation allowBlank="1" showInputMessage="1" showErrorMessage="1" prompt="数字は半角のうえ「－」ハイフン無しでご入力をお願いいたします。" imeMode="disabled" sqref="D12:D13 D22 D30 D61"/>
    <dataValidation allowBlank="1" showInputMessage="1" showErrorMessage="1" prompt="数字は半角でご入力をお願いいたします。" imeMode="disabled" sqref="D7 D56"/>
    <dataValidation allowBlank="1" showInputMessage="1" showErrorMessage="1" promptTitle="半角英数字で入力願います" imeMode="disabled" sqref="D31 D6 E12:E13 D23 E6:E7 E22:E23 E30:E31 E72 E61"/>
  </dataValidations>
  <hyperlinks>
    <hyperlink ref="E6" r:id="rId1" display="https://www.houjin-bangou.nta.go.jp/"/>
    <hyperlink ref="A74" r:id="rId2" display="mailto:nkgh@mx1.ksknet.co.jp"/>
  </hyperlinks>
  <printOptions horizontalCentered="1"/>
  <pageMargins left="0.7086614173228347" right="0.7086614173228347" top="0.5511811023622047" bottom="0.5511811023622047" header="0.31496062992125984" footer="0.31496062992125984"/>
  <pageSetup horizontalDpi="600" verticalDpi="600" orientation="portrait" paperSize="9" scale="87" r:id="rId4"/>
  <legacyDrawing r:id="rId3"/>
  <extLst>
    <ext xmlns:x14="http://schemas.microsoft.com/office/spreadsheetml/2009/9/main" uri="{78C0D931-6437-407d-A8EE-F0AAD7539E65}">
      <x14:conditionalFormattings>
        <x14:conditionalFormatting xmlns:xm="http://schemas.microsoft.com/office/excel/2006/main">
          <x14:cfRule type="iconSet" priority="1">
            <x14:iconSet iconSet="3Symbols2" custom="1">
              <x14:cfvo type="percent">
                <xm:f>0</xm:f>
              </x14:cfvo>
              <x14:cfvo type="percent">
                <xm:f>0</xm:f>
              </x14:cfvo>
              <x14:cfvo type="percent">
                <xm:f>1</xm:f>
              </x14:cfvo>
              <x14:cfIcon iconSet="NoIcons" iconId="0"/>
              <x14:cfIcon iconSet="NoIcons" iconId="0"/>
              <x14:cfIcon iconSet="3Symbols" iconId="0"/>
            </x14:iconSet>
            <x14:dxf/>
          </x14:cfRule>
          <xm:sqref>C15</xm:sqref>
        </x14:conditionalFormatting>
        <x14:conditionalFormatting xmlns:xm="http://schemas.microsoft.com/office/excel/2006/main">
          <x14:cfRule type="iconSet" priority="2">
            <x14:iconSet iconSet="3Symbols2" custom="1">
              <x14:cfvo type="percent">
                <xm:f>0</xm:f>
              </x14:cfvo>
              <x14:cfvo type="num">
                <xm:f>0</xm:f>
              </x14:cfvo>
              <x14:cfvo type="num">
                <xm:f>0</xm:f>
              </x14:cfvo>
              <x14:cfIcon iconSet="NoIcons" iconId="0"/>
              <x14:cfIcon iconSet="NoIcons" iconId="0"/>
              <x14:cfIcon iconSet="3Symbols" iconId="0"/>
            </x14:iconSet>
            <x14:dxf/>
          </x14:cfRule>
          <xm:sqref>C65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4"/>
  <sheetViews>
    <sheetView showGridLines="0" zoomScale="120" zoomScaleNormal="120" workbookViewId="0" topLeftCell="A51">
      <selection activeCell="G65" sqref="G65"/>
    </sheetView>
  </sheetViews>
  <sheetFormatPr defaultColWidth="9.140625" defaultRowHeight="19.5" customHeight="1" outlineLevelRow="1"/>
  <cols>
    <col min="1" max="1" width="18.00390625" style="0" customWidth="1"/>
    <col min="2" max="2" width="3.421875" style="5" bestFit="1" customWidth="1"/>
    <col min="3" max="3" width="6.7109375" style="46" bestFit="1" customWidth="1"/>
    <col min="4" max="5" width="60.57421875" style="0" customWidth="1"/>
  </cols>
  <sheetData>
    <row r="1" spans="1:5" ht="20.1" customHeight="1" thickBot="1">
      <c r="A1" s="145" t="s">
        <v>78</v>
      </c>
      <c r="B1" s="146"/>
      <c r="C1" s="146"/>
      <c r="D1" s="147"/>
      <c r="E1" s="69" t="s">
        <v>33</v>
      </c>
    </row>
    <row r="2" spans="1:5" ht="27.75" customHeight="1">
      <c r="A2" s="13" t="s">
        <v>31</v>
      </c>
      <c r="B2" s="14" t="s">
        <v>16</v>
      </c>
      <c r="C2" s="37"/>
      <c r="D2" s="50"/>
      <c r="E2" s="70" t="s">
        <v>41</v>
      </c>
    </row>
    <row r="3" spans="1:5" ht="20.1" customHeight="1">
      <c r="A3" s="16" t="s">
        <v>0</v>
      </c>
      <c r="B3" s="32" t="s">
        <v>15</v>
      </c>
      <c r="C3" s="49"/>
      <c r="D3" s="112"/>
      <c r="E3" s="71" t="s">
        <v>40</v>
      </c>
    </row>
    <row r="4" spans="1:5" ht="20.1" customHeight="1">
      <c r="A4" s="16" t="s">
        <v>48</v>
      </c>
      <c r="B4" s="32"/>
      <c r="C4" s="49"/>
      <c r="D4" s="112"/>
      <c r="E4" s="71" t="s">
        <v>48</v>
      </c>
    </row>
    <row r="5" spans="1:5" ht="20.1" customHeight="1">
      <c r="A5" s="16" t="s">
        <v>1</v>
      </c>
      <c r="B5" s="17" t="s">
        <v>15</v>
      </c>
      <c r="C5" s="38"/>
      <c r="D5" s="95"/>
      <c r="E5" s="71" t="s">
        <v>45</v>
      </c>
    </row>
    <row r="6" spans="1:5" ht="37.5">
      <c r="A6" s="16" t="s">
        <v>30</v>
      </c>
      <c r="B6" s="17" t="s">
        <v>15</v>
      </c>
      <c r="C6" s="38"/>
      <c r="D6" s="95"/>
      <c r="E6" s="72" t="s">
        <v>43</v>
      </c>
    </row>
    <row r="7" spans="1:5" ht="20.1" customHeight="1">
      <c r="A7" s="16" t="s">
        <v>2</v>
      </c>
      <c r="B7" s="17" t="s">
        <v>15</v>
      </c>
      <c r="C7" s="38"/>
      <c r="D7" s="95"/>
      <c r="E7" s="73" t="s">
        <v>34</v>
      </c>
    </row>
    <row r="8" spans="1:5" ht="18.75">
      <c r="A8" s="19" t="s">
        <v>38</v>
      </c>
      <c r="B8" s="20" t="s">
        <v>15</v>
      </c>
      <c r="C8" s="39"/>
      <c r="D8" s="95"/>
      <c r="E8" s="71"/>
    </row>
    <row r="9" spans="1:5" ht="20.1" customHeight="1">
      <c r="A9" s="16" t="s">
        <v>39</v>
      </c>
      <c r="B9" s="17" t="s">
        <v>15</v>
      </c>
      <c r="C9" s="38"/>
      <c r="D9" s="95"/>
      <c r="E9" s="71"/>
    </row>
    <row r="10" spans="1:5" ht="20.1" customHeight="1">
      <c r="A10" s="16" t="s">
        <v>3</v>
      </c>
      <c r="B10" s="17" t="s">
        <v>15</v>
      </c>
      <c r="C10" s="38"/>
      <c r="D10" s="95"/>
      <c r="E10" s="71"/>
    </row>
    <row r="11" spans="1:5" ht="20.1" customHeight="1">
      <c r="A11" s="16" t="s">
        <v>4</v>
      </c>
      <c r="B11" s="17"/>
      <c r="C11" s="38"/>
      <c r="D11" s="95"/>
      <c r="E11" s="71"/>
    </row>
    <row r="12" spans="1:5" ht="20.1" customHeight="1">
      <c r="A12" s="16" t="s">
        <v>5</v>
      </c>
      <c r="B12" s="17" t="s">
        <v>15</v>
      </c>
      <c r="C12" s="38"/>
      <c r="D12" s="95"/>
      <c r="E12" s="71" t="s">
        <v>35</v>
      </c>
    </row>
    <row r="13" spans="1:5" ht="20.1" customHeight="1" thickBot="1">
      <c r="A13" s="21" t="s">
        <v>6</v>
      </c>
      <c r="B13" s="22"/>
      <c r="C13" s="40"/>
      <c r="D13" s="113"/>
      <c r="E13" s="74" t="s">
        <v>35</v>
      </c>
    </row>
    <row r="14" spans="1:5" ht="61.5" customHeight="1">
      <c r="A14" s="23" t="s">
        <v>7</v>
      </c>
      <c r="B14" s="24" t="s">
        <v>15</v>
      </c>
      <c r="C14" s="41"/>
      <c r="D14" s="54"/>
      <c r="E14" s="143" t="s">
        <v>42</v>
      </c>
    </row>
    <row r="15" spans="1:5" ht="45">
      <c r="A15" s="19" t="s">
        <v>8</v>
      </c>
      <c r="B15" s="20" t="s">
        <v>15</v>
      </c>
      <c r="C15" s="93"/>
      <c r="D15" s="55"/>
      <c r="E15" s="144"/>
    </row>
    <row r="16" spans="1:5" ht="19.5" thickBot="1">
      <c r="A16" s="27"/>
      <c r="B16" s="28"/>
      <c r="C16" s="40"/>
      <c r="D16" s="56" t="s">
        <v>37</v>
      </c>
      <c r="E16" s="94" t="s">
        <v>46</v>
      </c>
    </row>
    <row r="17" spans="1:5" ht="20.1" customHeight="1">
      <c r="A17" s="13" t="s">
        <v>49</v>
      </c>
      <c r="B17" s="14" t="s">
        <v>15</v>
      </c>
      <c r="C17" s="43" t="s">
        <v>50</v>
      </c>
      <c r="D17" s="114"/>
      <c r="E17" s="70" t="s">
        <v>59</v>
      </c>
    </row>
    <row r="18" spans="1:5" ht="20.1" customHeight="1">
      <c r="A18" s="31" t="s">
        <v>51</v>
      </c>
      <c r="B18" s="32"/>
      <c r="C18" s="44" t="s">
        <v>52</v>
      </c>
      <c r="D18" s="115"/>
      <c r="E18" s="107" t="s">
        <v>60</v>
      </c>
    </row>
    <row r="19" spans="1:5" ht="20.1" customHeight="1">
      <c r="A19" s="16" t="s">
        <v>53</v>
      </c>
      <c r="B19" s="17" t="s">
        <v>15</v>
      </c>
      <c r="C19" s="38" t="s">
        <v>54</v>
      </c>
      <c r="D19" s="116"/>
      <c r="E19" s="71" t="s">
        <v>61</v>
      </c>
    </row>
    <row r="20" spans="1:5" ht="20.1" customHeight="1">
      <c r="A20" s="16" t="s">
        <v>20</v>
      </c>
      <c r="B20" s="17"/>
      <c r="C20" s="38" t="s">
        <v>55</v>
      </c>
      <c r="D20" s="116"/>
      <c r="E20" s="71" t="s">
        <v>62</v>
      </c>
    </row>
    <row r="21" spans="1:5" ht="20.1" customHeight="1">
      <c r="A21" s="16" t="s">
        <v>64</v>
      </c>
      <c r="B21" s="17"/>
      <c r="C21" s="38"/>
      <c r="D21" s="116"/>
      <c r="E21" s="71"/>
    </row>
    <row r="22" spans="1:5" ht="20.1" customHeight="1">
      <c r="A22" s="16" t="s">
        <v>28</v>
      </c>
      <c r="B22" s="17" t="s">
        <v>15</v>
      </c>
      <c r="C22" s="38"/>
      <c r="D22" s="95"/>
      <c r="E22" s="71" t="s">
        <v>35</v>
      </c>
    </row>
    <row r="23" spans="1:5" ht="20.1" customHeight="1">
      <c r="A23" s="16" t="s">
        <v>11</v>
      </c>
      <c r="B23" s="17" t="s">
        <v>15</v>
      </c>
      <c r="C23" s="38"/>
      <c r="D23" s="117"/>
      <c r="E23" s="71"/>
    </row>
    <row r="24" spans="1:5" ht="20.1" customHeight="1" thickBot="1">
      <c r="A24" s="21"/>
      <c r="B24" s="22"/>
      <c r="C24" s="40"/>
      <c r="D24" s="118"/>
      <c r="E24" s="74"/>
    </row>
    <row r="25" spans="1:5" ht="20.1" customHeight="1">
      <c r="A25" s="31" t="s">
        <v>56</v>
      </c>
      <c r="B25" s="32"/>
      <c r="C25" s="44" t="s">
        <v>50</v>
      </c>
      <c r="D25" s="115"/>
      <c r="E25" s="70" t="s">
        <v>59</v>
      </c>
    </row>
    <row r="26" spans="1:5" ht="20.1" customHeight="1">
      <c r="A26" s="31" t="s">
        <v>57</v>
      </c>
      <c r="B26" s="32"/>
      <c r="C26" s="44" t="s">
        <v>52</v>
      </c>
      <c r="D26" s="115"/>
      <c r="E26" s="107" t="s">
        <v>60</v>
      </c>
    </row>
    <row r="27" spans="1:5" ht="20.1" customHeight="1">
      <c r="A27" s="16" t="s">
        <v>58</v>
      </c>
      <c r="B27" s="17"/>
      <c r="C27" s="38" t="s">
        <v>54</v>
      </c>
      <c r="D27" s="116"/>
      <c r="E27" s="71" t="s">
        <v>61</v>
      </c>
    </row>
    <row r="28" spans="1:5" ht="20.1" customHeight="1">
      <c r="A28" s="16" t="s">
        <v>21</v>
      </c>
      <c r="B28" s="17"/>
      <c r="C28" s="38" t="s">
        <v>55</v>
      </c>
      <c r="D28" s="116"/>
      <c r="E28" s="71" t="s">
        <v>62</v>
      </c>
    </row>
    <row r="29" spans="1:5" ht="20.1" customHeight="1">
      <c r="A29" s="16" t="s">
        <v>63</v>
      </c>
      <c r="B29" s="17"/>
      <c r="C29" s="38"/>
      <c r="D29" s="116"/>
      <c r="E29" s="71"/>
    </row>
    <row r="30" spans="1:5" ht="20.1" customHeight="1">
      <c r="A30" s="16" t="s">
        <v>29</v>
      </c>
      <c r="B30" s="17"/>
      <c r="C30" s="38"/>
      <c r="D30" s="95"/>
      <c r="E30" s="71" t="s">
        <v>35</v>
      </c>
    </row>
    <row r="31" spans="1:5" ht="20.1" customHeight="1">
      <c r="A31" s="16" t="s">
        <v>11</v>
      </c>
      <c r="B31" s="17"/>
      <c r="C31" s="38"/>
      <c r="D31" s="116"/>
      <c r="E31" s="71"/>
    </row>
    <row r="32" spans="1:5" ht="20.1" customHeight="1" thickBot="1">
      <c r="A32" s="21"/>
      <c r="B32" s="22"/>
      <c r="C32" s="40"/>
      <c r="D32" s="118"/>
      <c r="E32" s="74"/>
    </row>
    <row r="33" spans="1:5" ht="20.1" customHeight="1" hidden="1" outlineLevel="1">
      <c r="A33" s="13" t="s">
        <v>24</v>
      </c>
      <c r="B33" s="14"/>
      <c r="C33" s="43"/>
      <c r="D33" s="50"/>
      <c r="E33" s="62"/>
    </row>
    <row r="34" spans="1:5" ht="20.1" customHeight="1" hidden="1" outlineLevel="1">
      <c r="A34" s="16" t="s">
        <v>22</v>
      </c>
      <c r="B34" s="17"/>
      <c r="C34" s="38"/>
      <c r="D34" s="52"/>
      <c r="E34" s="60"/>
    </row>
    <row r="35" spans="1:5" ht="20.1" customHeight="1" hidden="1" outlineLevel="1">
      <c r="A35" s="16" t="s">
        <v>10</v>
      </c>
      <c r="B35" s="17"/>
      <c r="C35" s="38"/>
      <c r="D35" s="52"/>
      <c r="E35" s="60"/>
    </row>
    <row r="36" spans="1:5" ht="20.1" customHeight="1" hidden="1" outlineLevel="1">
      <c r="A36" s="16" t="s">
        <v>29</v>
      </c>
      <c r="B36" s="17"/>
      <c r="C36" s="38"/>
      <c r="D36" s="57"/>
      <c r="E36" s="61"/>
    </row>
    <row r="37" spans="1:5" ht="20.1" customHeight="1" hidden="1" outlineLevel="1">
      <c r="A37" s="16" t="s">
        <v>11</v>
      </c>
      <c r="B37" s="17"/>
      <c r="C37" s="38"/>
      <c r="D37" s="52"/>
      <c r="E37" s="60"/>
    </row>
    <row r="38" spans="1:5" ht="20.1" customHeight="1" hidden="1" outlineLevel="1" thickBot="1">
      <c r="A38" s="21"/>
      <c r="B38" s="22"/>
      <c r="C38" s="40"/>
      <c r="D38" s="53"/>
      <c r="E38" s="60"/>
    </row>
    <row r="39" spans="1:5" ht="20.1" customHeight="1" hidden="1" outlineLevel="1">
      <c r="A39" s="31" t="s">
        <v>25</v>
      </c>
      <c r="B39" s="32"/>
      <c r="C39" s="44"/>
      <c r="D39" s="51"/>
      <c r="E39" s="60"/>
    </row>
    <row r="40" spans="1:5" ht="20.1" customHeight="1" hidden="1" outlineLevel="1">
      <c r="A40" s="16" t="s">
        <v>23</v>
      </c>
      <c r="B40" s="17"/>
      <c r="C40" s="38"/>
      <c r="D40" s="52"/>
      <c r="E40" s="60"/>
    </row>
    <row r="41" spans="1:5" ht="20.1" customHeight="1" hidden="1" outlineLevel="1">
      <c r="A41" s="16" t="s">
        <v>10</v>
      </c>
      <c r="B41" s="17"/>
      <c r="C41" s="38"/>
      <c r="D41" s="52"/>
      <c r="E41" s="60"/>
    </row>
    <row r="42" spans="1:5" ht="20.1" customHeight="1" hidden="1" outlineLevel="1">
      <c r="A42" s="16" t="s">
        <v>29</v>
      </c>
      <c r="B42" s="17"/>
      <c r="C42" s="38"/>
      <c r="D42" s="57"/>
      <c r="E42" s="61"/>
    </row>
    <row r="43" spans="1:5" ht="20.1" customHeight="1" hidden="1" outlineLevel="1">
      <c r="A43" s="16" t="s">
        <v>11</v>
      </c>
      <c r="B43" s="17"/>
      <c r="C43" s="38"/>
      <c r="D43" s="52"/>
      <c r="E43" s="60"/>
    </row>
    <row r="44" spans="1:5" ht="20.1" customHeight="1" hidden="1" outlineLevel="1" thickBot="1">
      <c r="A44" s="34"/>
      <c r="B44" s="35"/>
      <c r="C44" s="45"/>
      <c r="D44" s="58"/>
      <c r="E44" s="60"/>
    </row>
    <row r="45" spans="1:5" ht="20.1" customHeight="1" hidden="1" outlineLevel="1">
      <c r="A45" s="13" t="s">
        <v>26</v>
      </c>
      <c r="B45" s="14"/>
      <c r="C45" s="43"/>
      <c r="D45" s="50"/>
      <c r="E45" s="60"/>
    </row>
    <row r="46" spans="1:5" ht="20.1" customHeight="1" hidden="1" outlineLevel="1">
      <c r="A46" s="16" t="s">
        <v>27</v>
      </c>
      <c r="B46" s="17"/>
      <c r="C46" s="38"/>
      <c r="D46" s="52"/>
      <c r="E46" s="60"/>
    </row>
    <row r="47" spans="1:5" ht="20.1" customHeight="1" hidden="1" outlineLevel="1">
      <c r="A47" s="16" t="s">
        <v>10</v>
      </c>
      <c r="B47" s="17"/>
      <c r="C47" s="38"/>
      <c r="D47" s="52"/>
      <c r="E47" s="60"/>
    </row>
    <row r="48" spans="1:5" ht="20.1" customHeight="1" hidden="1" outlineLevel="1">
      <c r="A48" s="16" t="s">
        <v>29</v>
      </c>
      <c r="B48" s="17"/>
      <c r="C48" s="38"/>
      <c r="D48" s="57"/>
      <c r="E48" s="61"/>
    </row>
    <row r="49" spans="1:5" ht="20.1" customHeight="1" hidden="1" outlineLevel="1">
      <c r="A49" s="16" t="s">
        <v>11</v>
      </c>
      <c r="B49" s="17"/>
      <c r="C49" s="38"/>
      <c r="D49" s="52"/>
      <c r="E49" s="60"/>
    </row>
    <row r="50" spans="1:5" ht="20.1" customHeight="1" hidden="1" outlineLevel="1" thickBot="1">
      <c r="A50" s="21"/>
      <c r="B50" s="22"/>
      <c r="C50" s="40"/>
      <c r="D50" s="53"/>
      <c r="E50" s="60"/>
    </row>
    <row r="51" ht="20.1" customHeight="1" collapsed="1" thickBot="1">
      <c r="E51" s="63"/>
    </row>
    <row r="52" spans="1:5" ht="20.1" customHeight="1" thickBot="1">
      <c r="A52" s="145" t="s">
        <v>66</v>
      </c>
      <c r="B52" s="137"/>
      <c r="C52" s="137"/>
      <c r="D52" s="148"/>
      <c r="E52" s="69"/>
    </row>
    <row r="53" spans="1:5" ht="20.1" customHeight="1">
      <c r="A53" s="16" t="s">
        <v>72</v>
      </c>
      <c r="B53" s="17"/>
      <c r="C53" s="49"/>
      <c r="D53" s="112"/>
      <c r="E53" s="143" t="s">
        <v>79</v>
      </c>
    </row>
    <row r="54" spans="1:5" ht="20.1" customHeight="1">
      <c r="A54" s="16" t="s">
        <v>73</v>
      </c>
      <c r="B54" s="32"/>
      <c r="C54" s="49"/>
      <c r="D54" s="112"/>
      <c r="E54" s="149"/>
    </row>
    <row r="55" spans="1:5" ht="20.1" customHeight="1">
      <c r="A55" s="16" t="s">
        <v>74</v>
      </c>
      <c r="B55" s="17"/>
      <c r="C55" s="38"/>
      <c r="D55" s="95"/>
      <c r="E55" s="149"/>
    </row>
    <row r="56" spans="1:5" ht="20.1" customHeight="1">
      <c r="A56" s="16" t="s">
        <v>67</v>
      </c>
      <c r="B56" s="17"/>
      <c r="C56" s="38"/>
      <c r="D56" s="95"/>
      <c r="E56" s="149"/>
    </row>
    <row r="57" spans="1:5" ht="18.75">
      <c r="A57" s="19" t="s">
        <v>68</v>
      </c>
      <c r="B57" s="20"/>
      <c r="C57" s="39"/>
      <c r="D57" s="95"/>
      <c r="E57" s="149"/>
    </row>
    <row r="58" spans="1:5" ht="20.1" customHeight="1">
      <c r="A58" s="16" t="s">
        <v>69</v>
      </c>
      <c r="B58" s="17"/>
      <c r="C58" s="38"/>
      <c r="D58" s="95"/>
      <c r="E58" s="149"/>
    </row>
    <row r="59" spans="1:5" ht="20.1" customHeight="1">
      <c r="A59" s="16" t="s">
        <v>70</v>
      </c>
      <c r="B59" s="17"/>
      <c r="C59" s="38"/>
      <c r="D59" s="95"/>
      <c r="E59" s="149"/>
    </row>
    <row r="60" spans="1:5" ht="20.1" customHeight="1">
      <c r="A60" s="16" t="s">
        <v>71</v>
      </c>
      <c r="B60" s="17"/>
      <c r="C60" s="38"/>
      <c r="D60" s="95"/>
      <c r="E60" s="144"/>
    </row>
    <row r="61" spans="1:5" ht="20.1" customHeight="1">
      <c r="A61" s="16" t="s">
        <v>75</v>
      </c>
      <c r="B61" s="17"/>
      <c r="C61" s="38"/>
      <c r="D61" s="95"/>
      <c r="E61" s="107" t="s">
        <v>35</v>
      </c>
    </row>
    <row r="62" spans="1:5" ht="33" customHeight="1" thickBot="1">
      <c r="A62" s="21" t="s">
        <v>85</v>
      </c>
      <c r="B62" s="22" t="s">
        <v>15</v>
      </c>
      <c r="C62" s="40"/>
      <c r="D62" s="128"/>
      <c r="E62" s="74" t="s">
        <v>86</v>
      </c>
    </row>
    <row r="63" ht="20.1" customHeight="1" thickBot="1">
      <c r="E63" s="111"/>
    </row>
    <row r="64" spans="1:5" ht="20.1" customHeight="1" thickBot="1">
      <c r="A64" s="145" t="s">
        <v>87</v>
      </c>
      <c r="B64" s="137"/>
      <c r="C64" s="137"/>
      <c r="D64" s="148"/>
      <c r="E64" s="69"/>
    </row>
    <row r="65" spans="1:5" ht="65.25" customHeight="1" thickBot="1">
      <c r="A65" s="12" t="s">
        <v>90</v>
      </c>
      <c r="B65" s="78" t="s">
        <v>16</v>
      </c>
      <c r="C65" s="129"/>
      <c r="D65" s="75"/>
      <c r="E65" s="130" t="s">
        <v>91</v>
      </c>
    </row>
    <row r="66" ht="20.1" customHeight="1" thickBot="1">
      <c r="E66" s="64"/>
    </row>
    <row r="67" spans="1:5" ht="65.25" customHeight="1" thickBot="1">
      <c r="A67" s="12" t="s">
        <v>76</v>
      </c>
      <c r="B67" s="78"/>
      <c r="C67" s="81"/>
      <c r="D67" s="119"/>
      <c r="E67" s="110" t="s">
        <v>77</v>
      </c>
    </row>
    <row r="68" ht="20.1" customHeight="1" thickBot="1">
      <c r="E68" s="64"/>
    </row>
    <row r="69" spans="1:5" ht="20.1" customHeight="1" thickBot="1">
      <c r="A69" s="7"/>
      <c r="B69" s="8"/>
      <c r="C69" s="47"/>
      <c r="D69" s="59" t="s">
        <v>14</v>
      </c>
      <c r="E69" s="65"/>
    </row>
    <row r="70" spans="1:5" ht="20.1" customHeight="1">
      <c r="A70" s="90" t="s">
        <v>12</v>
      </c>
      <c r="B70" s="80"/>
      <c r="C70" s="82"/>
      <c r="D70" s="76"/>
      <c r="E70" s="66"/>
    </row>
    <row r="71" spans="1:5" ht="20.1" customHeight="1">
      <c r="A71" s="91" t="s">
        <v>9</v>
      </c>
      <c r="B71" s="11"/>
      <c r="C71" s="83"/>
      <c r="D71" s="77"/>
      <c r="E71" s="67"/>
    </row>
    <row r="72" spans="1:5" ht="20.1" customHeight="1" thickBot="1">
      <c r="A72" s="91" t="s">
        <v>13</v>
      </c>
      <c r="B72" s="96"/>
      <c r="C72" s="97"/>
      <c r="D72" s="98"/>
      <c r="E72" s="68" t="s">
        <v>36</v>
      </c>
    </row>
    <row r="73" spans="1:4" ht="20.1" customHeight="1">
      <c r="A73" s="99" t="s">
        <v>92</v>
      </c>
      <c r="B73" s="100"/>
      <c r="C73" s="101"/>
      <c r="D73" s="102"/>
    </row>
    <row r="74" spans="1:4" ht="20.1" customHeight="1" thickBot="1">
      <c r="A74" s="103" t="s">
        <v>47</v>
      </c>
      <c r="B74" s="104"/>
      <c r="C74" s="105"/>
      <c r="D74" s="106"/>
    </row>
  </sheetData>
  <mergeCells count="5">
    <mergeCell ref="A1:D1"/>
    <mergeCell ref="E14:E15"/>
    <mergeCell ref="A52:D52"/>
    <mergeCell ref="E53:E60"/>
    <mergeCell ref="A64:D64"/>
  </mergeCells>
  <dataValidations count="9">
    <dataValidation allowBlank="1" showInputMessage="1" showErrorMessage="1" promptTitle="請求書送付方法" prompt="ご希望の送付方法をお選びください。" imeMode="disabled" sqref="D62"/>
    <dataValidation allowBlank="1" showInputMessage="1" showErrorMessage="1" prompt="株式会社・有限会社等を抜いた会社名をご入力お願い致します。_x000a_その他の場合は、会社種類を含んでご入力お願い致します。" sqref="D3:D4 D53:D54"/>
    <dataValidation allowBlank="1" showInputMessage="1" showErrorMessage="1" promptTitle="会社の種類" prompt="該当する種類を選択してください。" sqref="D2"/>
    <dataValidation allowBlank="1" showInputMessage="1" showErrorMessage="1" promptTitle="受講者メール送信設定" prompt="希望のメール受信設定を選択してください。" sqref="D15"/>
    <dataValidation allowBlank="1" showInputMessage="1" showErrorMessage="1" promptTitle="法人担当者メール送信設定" prompt="希望のメール受信設定を選択してください。" sqref="D14"/>
    <dataValidation allowBlank="1" showInputMessage="1" showErrorMessage="1" prompt="6桁の数字で半角でご入力をお願いいたします。" sqref="B72:D72"/>
    <dataValidation allowBlank="1" showInputMessage="1" showErrorMessage="1" prompt="数字は半角のうえ「－」ハイフン無しでご入力をお願いいたします。" imeMode="disabled" sqref="D12:D13 D22 D30 D61"/>
    <dataValidation allowBlank="1" showInputMessage="1" showErrorMessage="1" prompt="数字は半角でご入力をお願いいたします。" imeMode="disabled" sqref="D7 D56"/>
    <dataValidation allowBlank="1" showInputMessage="1" showErrorMessage="1" promptTitle="半角英数字で入力願います" imeMode="disabled" sqref="D31 D6 E12:E13 D23 E6:E7 E22:E23 E30:E31 E72 E61"/>
  </dataValidations>
  <hyperlinks>
    <hyperlink ref="E6" r:id="rId1" display="https://www.houjin-bangou.nta.go.jp/"/>
    <hyperlink ref="A74" r:id="rId2" display="mailto:nkgh@mx1.ksknet.co.jp"/>
  </hyperlinks>
  <printOptions horizontalCentered="1"/>
  <pageMargins left="0.7086614173228347" right="0.7086614173228347" top="0.5511811023622047" bottom="0.5511811023622047" header="0.31496062992125984" footer="0.31496062992125984"/>
  <pageSetup horizontalDpi="600" verticalDpi="600" orientation="portrait" paperSize="9" scale="87" r:id="rId4"/>
  <legacyDrawing r:id="rId3"/>
  <extLst>
    <ext xmlns:x14="http://schemas.microsoft.com/office/spreadsheetml/2009/9/main" uri="{78C0D931-6437-407d-A8EE-F0AAD7539E65}">
      <x14:conditionalFormattings>
        <x14:conditionalFormatting xmlns:xm="http://schemas.microsoft.com/office/excel/2006/main">
          <x14:cfRule type="iconSet" priority="1">
            <x14:iconSet iconSet="3Symbols2" custom="1">
              <x14:cfvo type="percent">
                <xm:f>0</xm:f>
              </x14:cfvo>
              <x14:cfvo type="percent">
                <xm:f>0</xm:f>
              </x14:cfvo>
              <x14:cfvo type="percent">
                <xm:f>1</xm:f>
              </x14:cfvo>
              <x14:cfIcon iconSet="NoIcons" iconId="0"/>
              <x14:cfIcon iconSet="NoIcons" iconId="0"/>
              <x14:cfIcon iconSet="3Symbols" iconId="0"/>
            </x14:iconSet>
            <x14:dxf/>
          </x14:cfRule>
          <xm:sqref>C15</xm:sqref>
        </x14:conditionalFormatting>
        <x14:conditionalFormatting xmlns:xm="http://schemas.microsoft.com/office/excel/2006/main">
          <x14:cfRule type="iconSet" priority="2">
            <x14:iconSet iconSet="3Symbols2" custom="1">
              <x14:cfvo type="percent">
                <xm:f>0</xm:f>
              </x14:cfvo>
              <x14:cfvo type="num">
                <xm:f>0</xm:f>
              </x14:cfvo>
              <x14:cfvo type="num">
                <xm:f>0</xm:f>
              </x14:cfvo>
              <x14:cfIcon iconSet="NoIcons" iconId="0"/>
              <x14:cfIcon iconSet="NoIcons" iconId="0"/>
              <x14:cfIcon iconSet="3Symbols" iconId="0"/>
            </x14:iconSet>
            <x14:dxf/>
          </x14:cfRule>
          <xm:sqref>C65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9"/>
  <sheetViews>
    <sheetView showGridLines="0" zoomScale="120" zoomScaleNormal="120" workbookViewId="0" topLeftCell="A14">
      <selection activeCell="G65" sqref="G65"/>
    </sheetView>
  </sheetViews>
  <sheetFormatPr defaultColWidth="9.140625" defaultRowHeight="19.5" customHeight="1" outlineLevelRow="1"/>
  <cols>
    <col min="1" max="1" width="18.00390625" style="0" customWidth="1"/>
    <col min="2" max="2" width="3.421875" style="5" bestFit="1" customWidth="1"/>
    <col min="3" max="3" width="6.7109375" style="46" bestFit="1" customWidth="1"/>
    <col min="4" max="5" width="60.57421875" style="0" customWidth="1"/>
  </cols>
  <sheetData>
    <row r="1" spans="1:5" ht="20.1" customHeight="1" thickBot="1">
      <c r="A1" s="153" t="s">
        <v>19</v>
      </c>
      <c r="B1" s="137"/>
      <c r="C1" s="137"/>
      <c r="D1" s="148"/>
      <c r="E1" s="69" t="s">
        <v>33</v>
      </c>
    </row>
    <row r="2" spans="1:5" ht="27.75" customHeight="1">
      <c r="A2" s="13" t="s">
        <v>31</v>
      </c>
      <c r="B2" s="14" t="s">
        <v>16</v>
      </c>
      <c r="C2" s="37"/>
      <c r="D2" s="50"/>
      <c r="E2" s="70" t="s">
        <v>41</v>
      </c>
    </row>
    <row r="3" spans="1:5" ht="20.1" customHeight="1">
      <c r="A3" s="16" t="s">
        <v>0</v>
      </c>
      <c r="B3" s="32" t="s">
        <v>15</v>
      </c>
      <c r="C3" s="49"/>
      <c r="D3" s="131"/>
      <c r="E3" s="71" t="s">
        <v>40</v>
      </c>
    </row>
    <row r="4" spans="1:5" ht="20.1" customHeight="1">
      <c r="A4" s="16" t="s">
        <v>48</v>
      </c>
      <c r="B4" s="32"/>
      <c r="C4" s="49"/>
      <c r="D4" s="131"/>
      <c r="E4" s="71" t="s">
        <v>48</v>
      </c>
    </row>
    <row r="5" spans="1:5" ht="20.1" customHeight="1">
      <c r="A5" s="16" t="s">
        <v>1</v>
      </c>
      <c r="B5" s="17" t="s">
        <v>15</v>
      </c>
      <c r="C5" s="38"/>
      <c r="D5" s="57"/>
      <c r="E5" s="71" t="s">
        <v>45</v>
      </c>
    </row>
    <row r="6" spans="1:5" ht="37.5">
      <c r="A6" s="16" t="s">
        <v>30</v>
      </c>
      <c r="B6" s="17" t="s">
        <v>15</v>
      </c>
      <c r="C6" s="38"/>
      <c r="D6" s="57"/>
      <c r="E6" s="72" t="s">
        <v>43</v>
      </c>
    </row>
    <row r="7" spans="1:5" ht="20.1" customHeight="1">
      <c r="A7" s="16" t="s">
        <v>2</v>
      </c>
      <c r="B7" s="17" t="s">
        <v>15</v>
      </c>
      <c r="C7" s="38"/>
      <c r="D7" s="95"/>
      <c r="E7" s="73" t="s">
        <v>34</v>
      </c>
    </row>
    <row r="8" spans="1:5" ht="18.75">
      <c r="A8" s="19" t="s">
        <v>38</v>
      </c>
      <c r="B8" s="20" t="s">
        <v>15</v>
      </c>
      <c r="C8" s="39"/>
      <c r="D8" s="57"/>
      <c r="E8" s="71"/>
    </row>
    <row r="9" spans="1:5" ht="20.1" customHeight="1">
      <c r="A9" s="16" t="s">
        <v>39</v>
      </c>
      <c r="B9" s="17" t="s">
        <v>15</v>
      </c>
      <c r="C9" s="38"/>
      <c r="D9" s="57"/>
      <c r="E9" s="71"/>
    </row>
    <row r="10" spans="1:5" ht="20.1" customHeight="1">
      <c r="A10" s="16" t="s">
        <v>3</v>
      </c>
      <c r="B10" s="17" t="s">
        <v>15</v>
      </c>
      <c r="C10" s="38"/>
      <c r="D10" s="57"/>
      <c r="E10" s="71"/>
    </row>
    <row r="11" spans="1:5" ht="20.1" customHeight="1">
      <c r="A11" s="16" t="s">
        <v>4</v>
      </c>
      <c r="B11" s="17"/>
      <c r="C11" s="38"/>
      <c r="D11" s="57"/>
      <c r="E11" s="71"/>
    </row>
    <row r="12" spans="1:5" ht="20.1" customHeight="1">
      <c r="A12" s="16" t="s">
        <v>5</v>
      </c>
      <c r="B12" s="17" t="s">
        <v>15</v>
      </c>
      <c r="C12" s="38"/>
      <c r="D12" s="57"/>
      <c r="E12" s="71" t="s">
        <v>35</v>
      </c>
    </row>
    <row r="13" spans="1:5" ht="20.1" customHeight="1" thickBot="1">
      <c r="A13" s="21" t="s">
        <v>6</v>
      </c>
      <c r="B13" s="22"/>
      <c r="C13" s="40"/>
      <c r="D13" s="128"/>
      <c r="E13" s="74" t="s">
        <v>35</v>
      </c>
    </row>
    <row r="14" spans="1:5" ht="61.5" customHeight="1">
      <c r="A14" s="23" t="s">
        <v>7</v>
      </c>
      <c r="B14" s="24" t="s">
        <v>15</v>
      </c>
      <c r="C14" s="41"/>
      <c r="D14" s="54"/>
      <c r="E14" s="143" t="s">
        <v>42</v>
      </c>
    </row>
    <row r="15" spans="1:6" ht="45">
      <c r="A15" s="19" t="s">
        <v>8</v>
      </c>
      <c r="B15" s="20" t="s">
        <v>15</v>
      </c>
      <c r="C15" s="93"/>
      <c r="D15" s="55"/>
      <c r="E15" s="144"/>
      <c r="F15">
        <v>2</v>
      </c>
    </row>
    <row r="16" spans="1:5" ht="19.5" thickBot="1">
      <c r="A16" s="27"/>
      <c r="B16" s="28"/>
      <c r="C16" s="40"/>
      <c r="D16" s="56" t="s">
        <v>37</v>
      </c>
      <c r="E16" s="94" t="s">
        <v>46</v>
      </c>
    </row>
    <row r="17" spans="1:5" ht="20.1" customHeight="1">
      <c r="A17" s="13" t="s">
        <v>49</v>
      </c>
      <c r="B17" s="14" t="s">
        <v>15</v>
      </c>
      <c r="C17" s="43" t="s">
        <v>50</v>
      </c>
      <c r="D17" s="50"/>
      <c r="E17" s="70" t="s">
        <v>59</v>
      </c>
    </row>
    <row r="18" spans="1:5" ht="20.1" customHeight="1">
      <c r="A18" s="31" t="s">
        <v>51</v>
      </c>
      <c r="B18" s="32"/>
      <c r="C18" s="44" t="s">
        <v>52</v>
      </c>
      <c r="D18" s="51"/>
      <c r="E18" s="107" t="s">
        <v>60</v>
      </c>
    </row>
    <row r="19" spans="1:5" ht="20.1" customHeight="1">
      <c r="A19" s="16" t="s">
        <v>53</v>
      </c>
      <c r="B19" s="17" t="s">
        <v>15</v>
      </c>
      <c r="C19" s="38" t="s">
        <v>54</v>
      </c>
      <c r="D19" s="52"/>
      <c r="E19" s="71" t="s">
        <v>61</v>
      </c>
    </row>
    <row r="20" spans="1:5" ht="20.1" customHeight="1">
      <c r="A20" s="16" t="s">
        <v>20</v>
      </c>
      <c r="B20" s="17"/>
      <c r="C20" s="38" t="s">
        <v>55</v>
      </c>
      <c r="D20" s="52"/>
      <c r="E20" s="71" t="s">
        <v>62</v>
      </c>
    </row>
    <row r="21" spans="1:5" ht="20.1" customHeight="1">
      <c r="A21" s="16" t="s">
        <v>64</v>
      </c>
      <c r="B21" s="17"/>
      <c r="C21" s="38"/>
      <c r="D21" s="52"/>
      <c r="E21" s="71"/>
    </row>
    <row r="22" spans="1:5" ht="20.1" customHeight="1">
      <c r="A22" s="16" t="s">
        <v>28</v>
      </c>
      <c r="B22" s="17" t="s">
        <v>15</v>
      </c>
      <c r="C22" s="38"/>
      <c r="D22" s="57"/>
      <c r="E22" s="71" t="s">
        <v>35</v>
      </c>
    </row>
    <row r="23" spans="1:5" ht="20.1" customHeight="1">
      <c r="A23" s="16" t="s">
        <v>11</v>
      </c>
      <c r="B23" s="17" t="s">
        <v>15</v>
      </c>
      <c r="C23" s="38"/>
      <c r="D23" s="132"/>
      <c r="E23" s="71"/>
    </row>
    <row r="24" spans="1:5" ht="20.1" customHeight="1" thickBot="1">
      <c r="A24" s="21"/>
      <c r="B24" s="22"/>
      <c r="C24" s="40"/>
      <c r="D24" s="53"/>
      <c r="E24" s="74"/>
    </row>
    <row r="25" spans="1:5" ht="20.1" customHeight="1">
      <c r="A25" s="31" t="s">
        <v>56</v>
      </c>
      <c r="B25" s="32"/>
      <c r="C25" s="44" t="s">
        <v>50</v>
      </c>
      <c r="D25" s="51"/>
      <c r="E25" s="70" t="s">
        <v>59</v>
      </c>
    </row>
    <row r="26" spans="1:5" ht="20.1" customHeight="1">
      <c r="A26" s="31" t="s">
        <v>57</v>
      </c>
      <c r="B26" s="32"/>
      <c r="C26" s="44" t="s">
        <v>52</v>
      </c>
      <c r="D26" s="51"/>
      <c r="E26" s="107" t="s">
        <v>60</v>
      </c>
    </row>
    <row r="27" spans="1:5" ht="20.1" customHeight="1">
      <c r="A27" s="16" t="s">
        <v>58</v>
      </c>
      <c r="B27" s="17"/>
      <c r="C27" s="38" t="s">
        <v>54</v>
      </c>
      <c r="D27" s="52"/>
      <c r="E27" s="71" t="s">
        <v>61</v>
      </c>
    </row>
    <row r="28" spans="1:5" ht="20.1" customHeight="1">
      <c r="A28" s="16" t="s">
        <v>21</v>
      </c>
      <c r="B28" s="17"/>
      <c r="C28" s="38" t="s">
        <v>55</v>
      </c>
      <c r="D28" s="52"/>
      <c r="E28" s="71" t="s">
        <v>62</v>
      </c>
    </row>
    <row r="29" spans="1:5" ht="20.1" customHeight="1">
      <c r="A29" s="16" t="s">
        <v>63</v>
      </c>
      <c r="B29" s="17"/>
      <c r="C29" s="38"/>
      <c r="D29" s="52"/>
      <c r="E29" s="71"/>
    </row>
    <row r="30" spans="1:5" ht="20.1" customHeight="1">
      <c r="A30" s="16" t="s">
        <v>29</v>
      </c>
      <c r="B30" s="17"/>
      <c r="C30" s="38"/>
      <c r="D30" s="57"/>
      <c r="E30" s="71" t="s">
        <v>35</v>
      </c>
    </row>
    <row r="31" spans="1:5" ht="20.1" customHeight="1">
      <c r="A31" s="16" t="s">
        <v>11</v>
      </c>
      <c r="B31" s="17"/>
      <c r="C31" s="38"/>
      <c r="D31" s="52"/>
      <c r="E31" s="71"/>
    </row>
    <row r="32" spans="1:5" ht="20.1" customHeight="1" thickBot="1">
      <c r="A32" s="21"/>
      <c r="B32" s="22"/>
      <c r="C32" s="40"/>
      <c r="D32" s="53"/>
      <c r="E32" s="74"/>
    </row>
    <row r="33" spans="1:5" ht="20.1" customHeight="1" hidden="1" outlineLevel="1">
      <c r="A33" s="13" t="s">
        <v>24</v>
      </c>
      <c r="B33" s="14"/>
      <c r="C33" s="43"/>
      <c r="D33" s="50"/>
      <c r="E33" s="62"/>
    </row>
    <row r="34" spans="1:5" ht="20.1" customHeight="1" hidden="1" outlineLevel="1">
      <c r="A34" s="16" t="s">
        <v>22</v>
      </c>
      <c r="B34" s="17"/>
      <c r="C34" s="38"/>
      <c r="D34" s="52"/>
      <c r="E34" s="60"/>
    </row>
    <row r="35" spans="1:5" ht="20.1" customHeight="1" hidden="1" outlineLevel="1">
      <c r="A35" s="16" t="s">
        <v>10</v>
      </c>
      <c r="B35" s="17"/>
      <c r="C35" s="38"/>
      <c r="D35" s="52"/>
      <c r="E35" s="60"/>
    </row>
    <row r="36" spans="1:5" ht="20.1" customHeight="1" hidden="1" outlineLevel="1">
      <c r="A36" s="16" t="s">
        <v>29</v>
      </c>
      <c r="B36" s="17"/>
      <c r="C36" s="38"/>
      <c r="D36" s="57"/>
      <c r="E36" s="61"/>
    </row>
    <row r="37" spans="1:5" ht="20.1" customHeight="1" hidden="1" outlineLevel="1">
      <c r="A37" s="16" t="s">
        <v>11</v>
      </c>
      <c r="B37" s="17"/>
      <c r="C37" s="38"/>
      <c r="D37" s="52"/>
      <c r="E37" s="60"/>
    </row>
    <row r="38" spans="1:5" ht="20.1" customHeight="1" hidden="1" outlineLevel="1" thickBot="1">
      <c r="A38" s="21"/>
      <c r="B38" s="22"/>
      <c r="C38" s="40"/>
      <c r="D38" s="53"/>
      <c r="E38" s="60"/>
    </row>
    <row r="39" spans="1:5" ht="20.1" customHeight="1" hidden="1" outlineLevel="1">
      <c r="A39" s="31" t="s">
        <v>25</v>
      </c>
      <c r="B39" s="32"/>
      <c r="C39" s="44"/>
      <c r="D39" s="51"/>
      <c r="E39" s="60"/>
    </row>
    <row r="40" spans="1:5" ht="20.1" customHeight="1" hidden="1" outlineLevel="1">
      <c r="A40" s="16" t="s">
        <v>23</v>
      </c>
      <c r="B40" s="17"/>
      <c r="C40" s="38"/>
      <c r="D40" s="52"/>
      <c r="E40" s="60"/>
    </row>
    <row r="41" spans="1:5" ht="20.1" customHeight="1" hidden="1" outlineLevel="1">
      <c r="A41" s="16" t="s">
        <v>10</v>
      </c>
      <c r="B41" s="17"/>
      <c r="C41" s="38"/>
      <c r="D41" s="52"/>
      <c r="E41" s="60"/>
    </row>
    <row r="42" spans="1:5" ht="20.1" customHeight="1" hidden="1" outlineLevel="1">
      <c r="A42" s="16" t="s">
        <v>29</v>
      </c>
      <c r="B42" s="17"/>
      <c r="C42" s="38"/>
      <c r="D42" s="57"/>
      <c r="E42" s="61"/>
    </row>
    <row r="43" spans="1:5" ht="20.1" customHeight="1" hidden="1" outlineLevel="1">
      <c r="A43" s="16" t="s">
        <v>11</v>
      </c>
      <c r="B43" s="17"/>
      <c r="C43" s="38"/>
      <c r="D43" s="52"/>
      <c r="E43" s="60"/>
    </row>
    <row r="44" spans="1:5" ht="20.1" customHeight="1" hidden="1" outlineLevel="1" thickBot="1">
      <c r="A44" s="34"/>
      <c r="B44" s="35"/>
      <c r="C44" s="45"/>
      <c r="D44" s="58"/>
      <c r="E44" s="60"/>
    </row>
    <row r="45" spans="1:5" ht="20.1" customHeight="1" hidden="1" outlineLevel="1">
      <c r="A45" s="13" t="s">
        <v>26</v>
      </c>
      <c r="B45" s="14"/>
      <c r="C45" s="43"/>
      <c r="D45" s="50"/>
      <c r="E45" s="60"/>
    </row>
    <row r="46" spans="1:5" ht="20.1" customHeight="1" hidden="1" outlineLevel="1">
      <c r="A46" s="16" t="s">
        <v>27</v>
      </c>
      <c r="B46" s="17"/>
      <c r="C46" s="38"/>
      <c r="D46" s="52"/>
      <c r="E46" s="60"/>
    </row>
    <row r="47" spans="1:5" ht="20.1" customHeight="1" hidden="1" outlineLevel="1">
      <c r="A47" s="16" t="s">
        <v>10</v>
      </c>
      <c r="B47" s="17"/>
      <c r="C47" s="38"/>
      <c r="D47" s="52"/>
      <c r="E47" s="60"/>
    </row>
    <row r="48" spans="1:5" ht="20.1" customHeight="1" hidden="1" outlineLevel="1">
      <c r="A48" s="16" t="s">
        <v>29</v>
      </c>
      <c r="B48" s="17"/>
      <c r="C48" s="38"/>
      <c r="D48" s="57"/>
      <c r="E48" s="61"/>
    </row>
    <row r="49" spans="1:5" ht="20.1" customHeight="1" hidden="1" outlineLevel="1">
      <c r="A49" s="16" t="s">
        <v>11</v>
      </c>
      <c r="B49" s="17"/>
      <c r="C49" s="38"/>
      <c r="D49" s="52"/>
      <c r="E49" s="60"/>
    </row>
    <row r="50" spans="1:5" ht="20.1" customHeight="1" hidden="1" outlineLevel="1" thickBot="1">
      <c r="A50" s="21"/>
      <c r="B50" s="22"/>
      <c r="C50" s="40"/>
      <c r="D50" s="53"/>
      <c r="E50" s="60"/>
    </row>
    <row r="51" ht="20.1" customHeight="1" collapsed="1" thickBot="1">
      <c r="E51" s="63"/>
    </row>
    <row r="52" spans="1:5" ht="39" customHeight="1" thickBot="1">
      <c r="A52" s="12" t="s">
        <v>18</v>
      </c>
      <c r="B52" s="78"/>
      <c r="C52" s="81"/>
      <c r="D52" s="75"/>
      <c r="E52" s="133"/>
    </row>
    <row r="53" ht="20.1" customHeight="1" thickBot="1">
      <c r="E53" s="64"/>
    </row>
    <row r="54" spans="1:5" ht="20.1" customHeight="1" thickBot="1">
      <c r="A54" s="7"/>
      <c r="B54" s="8"/>
      <c r="C54" s="47"/>
      <c r="D54" s="59" t="s">
        <v>14</v>
      </c>
      <c r="E54" s="65"/>
    </row>
    <row r="55" spans="1:5" ht="20.1" customHeight="1">
      <c r="A55" s="90" t="s">
        <v>12</v>
      </c>
      <c r="B55" s="80"/>
      <c r="C55" s="82"/>
      <c r="D55" s="76"/>
      <c r="E55" s="66"/>
    </row>
    <row r="56" spans="1:5" ht="20.1" customHeight="1">
      <c r="A56" s="91" t="s">
        <v>9</v>
      </c>
      <c r="B56" s="11"/>
      <c r="C56" s="83"/>
      <c r="D56" s="77"/>
      <c r="E56" s="67"/>
    </row>
    <row r="57" spans="1:5" ht="20.1" customHeight="1" thickBot="1">
      <c r="A57" s="91" t="s">
        <v>13</v>
      </c>
      <c r="B57" s="96"/>
      <c r="C57" s="97"/>
      <c r="D57" s="98"/>
      <c r="E57" s="68" t="s">
        <v>36</v>
      </c>
    </row>
    <row r="58" spans="1:4" ht="20.1" customHeight="1">
      <c r="A58" s="99" t="s">
        <v>44</v>
      </c>
      <c r="B58" s="100"/>
      <c r="C58" s="101"/>
      <c r="D58" s="102"/>
    </row>
    <row r="59" spans="1:4" ht="20.1" customHeight="1" thickBot="1">
      <c r="A59" s="103" t="s">
        <v>47</v>
      </c>
      <c r="B59" s="104"/>
      <c r="C59" s="105"/>
      <c r="D59" s="106"/>
    </row>
  </sheetData>
  <mergeCells count="2">
    <mergeCell ref="A1:D1"/>
    <mergeCell ref="E14:E15"/>
  </mergeCells>
  <conditionalFormatting sqref="C14">
    <cfRule type="iconSet" priority="2">
      <iconSet iconSet="3Symbols2">
        <cfvo type="percent" val="0"/>
        <cfvo type="percent" val="33"/>
        <cfvo type="percent" val="67"/>
      </iconSet>
    </cfRule>
  </conditionalFormatting>
  <dataValidations count="9">
    <dataValidation allowBlank="1" showInputMessage="1" showErrorMessage="1" prompt="株式会社・有限会社等を抜いた会社名をご入力お願い致します。_x000a_その他の場合は、会社種類を含んでご入力お願い致します。" sqref="D3:D4"/>
    <dataValidation allowBlank="1" showInputMessage="1" showErrorMessage="1" promptTitle="会社の種類" prompt="該当する種類を選択してください。" sqref="D2"/>
    <dataValidation allowBlank="1" showInputMessage="1" showErrorMessage="1" promptTitle="受講者メール送信設定" prompt="希望のメール受信設定を選択してください。" sqref="D15"/>
    <dataValidation allowBlank="1" showInputMessage="1" showErrorMessage="1" promptTitle="法人担当者メール送信設定" prompt="希望のメール受信設定を選択してください。" sqref="D14"/>
    <dataValidation allowBlank="1" showInputMessage="1" showErrorMessage="1" prompt="6桁の数字で半角でご入力をお願いいたします。" sqref="B57:D57"/>
    <dataValidation allowBlank="1" showInputMessage="1" showErrorMessage="1" prompt="数字は半角のうえ「－」ハイフン無しでご入力をお願いいたします。" imeMode="disabled" sqref="D12:D13 D22 D30"/>
    <dataValidation allowBlank="1" showInputMessage="1" showErrorMessage="1" prompt="数字は半角でご入力をお願いいたします。" imeMode="disabled" sqref="D7"/>
    <dataValidation type="list" allowBlank="1" showInputMessage="1" showErrorMessage="1" sqref="C3:C4">
      <formula1>$F$2:$J$2</formula1>
    </dataValidation>
    <dataValidation allowBlank="1" showInputMessage="1" showErrorMessage="1" promptTitle="半角英数字で入力願います" imeMode="disabled" sqref="D31 D6 E12:E13 D23 E6:E7 E22:E23 E30:E31 E57"/>
  </dataValidations>
  <hyperlinks>
    <hyperlink ref="E6" r:id="rId1" display="https://www.houjin-bangou.nta.go.jp/"/>
    <hyperlink ref="A59" r:id="rId2" display="mailto:nkgh@mx1.ksknet.co.jp"/>
  </hyperlinks>
  <printOptions horizontalCentered="1"/>
  <pageMargins left="0.7086614173228347" right="0.7086614173228347" top="0.5511811023622047" bottom="0.5511811023622047" header="0.31496062992125984" footer="0.31496062992125984"/>
  <pageSetup horizontalDpi="600" verticalDpi="600" orientation="portrait" paperSize="9" scale="87" r:id="rId4"/>
  <legacyDrawing r:id="rId3"/>
  <extLst>
    <ext xmlns:x14="http://schemas.microsoft.com/office/spreadsheetml/2009/9/main" uri="{78C0D931-6437-407d-A8EE-F0AAD7539E65}">
      <x14:conditionalFormattings>
        <x14:conditionalFormatting xmlns:xm="http://schemas.microsoft.com/office/excel/2006/main">
          <x14:cfRule type="iconSet" priority="1">
            <x14:iconSet iconSet="3Symbols2" custom="1">
              <x14:cfvo type="percent">
                <xm:f>0</xm:f>
              </x14:cfvo>
              <x14:cfvo type="percent">
                <xm:f>0</xm:f>
              </x14:cfvo>
              <x14:cfvo type="percent">
                <xm:f>1</xm:f>
              </x14:cfvo>
              <x14:cfIcon iconSet="NoIcons" iconId="0"/>
              <x14:cfIcon iconSet="NoIcons" iconId="0"/>
              <x14:cfIcon iconSet="3Symbols" iconId="0"/>
            </x14:iconSet>
            <x14:dxf/>
          </x14:cfRule>
          <xm:sqref>C15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4"/>
  <sheetViews>
    <sheetView zoomScale="120" zoomScaleNormal="120" workbookViewId="0" topLeftCell="A1">
      <selection activeCell="C15" sqref="C15"/>
    </sheetView>
  </sheetViews>
  <sheetFormatPr defaultColWidth="9.140625" defaultRowHeight="19.5" customHeight="1" outlineLevelRow="1"/>
  <cols>
    <col min="1" max="1" width="18.00390625" style="0" customWidth="1"/>
    <col min="2" max="2" width="3.421875" style="5" bestFit="1" customWidth="1"/>
    <col min="3" max="3" width="7.8515625" style="46" bestFit="1" customWidth="1"/>
    <col min="4" max="4" width="60.57421875" style="0" customWidth="1"/>
  </cols>
  <sheetData>
    <row r="1" spans="1:6" ht="20.1" customHeight="1" thickBot="1">
      <c r="A1" s="153" t="s">
        <v>19</v>
      </c>
      <c r="B1" s="137"/>
      <c r="C1" s="137"/>
      <c r="D1" s="148"/>
      <c r="E1" t="s">
        <v>65</v>
      </c>
      <c r="F1">
        <v>1.02</v>
      </c>
    </row>
    <row r="2" spans="1:4" ht="20.1" customHeight="1">
      <c r="A2" s="13" t="s">
        <v>32</v>
      </c>
      <c r="B2" s="14" t="s">
        <v>16</v>
      </c>
      <c r="C2" s="37"/>
      <c r="D2" s="15">
        <v>1</v>
      </c>
    </row>
    <row r="3" spans="1:4" ht="20.1" customHeight="1">
      <c r="A3" s="31" t="s">
        <v>0</v>
      </c>
      <c r="B3" s="17" t="s">
        <v>15</v>
      </c>
      <c r="C3" s="49"/>
      <c r="D3" s="33" t="str">
        <f>IF('法人アカウント申込書'!D3="","",'法人アカウント申込書'!D3)</f>
        <v/>
      </c>
    </row>
    <row r="4" spans="1:4" ht="20.1" customHeight="1">
      <c r="A4" s="31" t="s">
        <v>48</v>
      </c>
      <c r="B4" s="17"/>
      <c r="C4" s="49"/>
      <c r="D4" s="33" t="str">
        <f>IF('法人アカウント申込書'!D4="","",'法人アカウント申込書'!D4)</f>
        <v/>
      </c>
    </row>
    <row r="5" spans="1:4" ht="20.1" customHeight="1">
      <c r="A5" s="16" t="s">
        <v>1</v>
      </c>
      <c r="B5" s="17" t="s">
        <v>15</v>
      </c>
      <c r="C5" s="38"/>
      <c r="D5" s="33" t="str">
        <f>IF('法人アカウント申込書'!D5="","",'法人アカウント申込書'!D5)</f>
        <v/>
      </c>
    </row>
    <row r="6" spans="1:4" ht="20.1" customHeight="1">
      <c r="A6" s="16" t="s">
        <v>30</v>
      </c>
      <c r="B6" s="17" t="s">
        <v>15</v>
      </c>
      <c r="C6" s="38"/>
      <c r="D6" s="33" t="str">
        <f>IF('法人アカウント申込書'!D6="","",'法人アカウント申込書'!D6)</f>
        <v/>
      </c>
    </row>
    <row r="7" spans="1:4" ht="20.1" customHeight="1">
      <c r="A7" s="16" t="s">
        <v>2</v>
      </c>
      <c r="B7" s="17" t="s">
        <v>15</v>
      </c>
      <c r="C7" s="38"/>
      <c r="D7" s="33" t="str">
        <f>IF('法人アカウント申込書'!D7="","",'法人アカウント申込書'!D7)</f>
        <v/>
      </c>
    </row>
    <row r="8" spans="1:4" ht="18.75">
      <c r="A8" s="19" t="s">
        <v>38</v>
      </c>
      <c r="B8" s="20" t="s">
        <v>15</v>
      </c>
      <c r="C8" s="39"/>
      <c r="D8" s="33" t="str">
        <f>IF('法人アカウント申込書'!D8="","",'法人アカウント申込書'!D8)</f>
        <v/>
      </c>
    </row>
    <row r="9" spans="1:4" ht="20.1" customHeight="1">
      <c r="A9" s="16" t="s">
        <v>39</v>
      </c>
      <c r="B9" s="17" t="s">
        <v>15</v>
      </c>
      <c r="C9" s="38"/>
      <c r="D9" s="33" t="str">
        <f>IF('法人アカウント申込書'!D9="","",'法人アカウント申込書'!D9)</f>
        <v/>
      </c>
    </row>
    <row r="10" spans="1:4" ht="20.1" customHeight="1">
      <c r="A10" s="16" t="s">
        <v>3</v>
      </c>
      <c r="B10" s="17" t="s">
        <v>15</v>
      </c>
      <c r="C10" s="38"/>
      <c r="D10" s="33" t="str">
        <f>IF('法人アカウント申込書'!D10="","",'法人アカウント申込書'!D10)</f>
        <v/>
      </c>
    </row>
    <row r="11" spans="1:4" ht="20.1" customHeight="1">
      <c r="A11" s="16" t="s">
        <v>4</v>
      </c>
      <c r="B11" s="17"/>
      <c r="C11" s="38"/>
      <c r="D11" s="33" t="str">
        <f>IF('法人アカウント申込書'!D11="","",'法人アカウント申込書'!D11)</f>
        <v/>
      </c>
    </row>
    <row r="12" spans="1:4" ht="20.1" customHeight="1">
      <c r="A12" s="16" t="s">
        <v>5</v>
      </c>
      <c r="B12" s="17" t="s">
        <v>15</v>
      </c>
      <c r="C12" s="38"/>
      <c r="D12" s="33" t="str">
        <f>IF('法人アカウント申込書'!D12="","",'法人アカウント申込書'!D12)</f>
        <v/>
      </c>
    </row>
    <row r="13" spans="1:4" ht="20.1" customHeight="1" thickBot="1">
      <c r="A13" s="21" t="s">
        <v>6</v>
      </c>
      <c r="B13" s="22"/>
      <c r="C13" s="40"/>
      <c r="D13" s="33" t="str">
        <f>IF('法人アカウント申込書'!D13="","",'法人アカウント申込書'!D13)</f>
        <v/>
      </c>
    </row>
    <row r="14" spans="1:4" ht="56.25">
      <c r="A14" s="23" t="s">
        <v>7</v>
      </c>
      <c r="B14" s="24" t="s">
        <v>15</v>
      </c>
      <c r="C14" s="41"/>
      <c r="D14" s="25">
        <v>1</v>
      </c>
    </row>
    <row r="15" spans="1:4" ht="56.25">
      <c r="A15" s="19" t="s">
        <v>8</v>
      </c>
      <c r="B15" s="20" t="s">
        <v>15</v>
      </c>
      <c r="C15" s="39" t="b">
        <f>IF(D14=2,IF(D15=2,1,""))</f>
        <v>0</v>
      </c>
      <c r="D15" s="26">
        <v>0</v>
      </c>
    </row>
    <row r="16" spans="1:4" ht="19.5" thickBot="1">
      <c r="A16" s="27"/>
      <c r="B16" s="28"/>
      <c r="C16" s="42"/>
      <c r="D16" s="29" t="s">
        <v>17</v>
      </c>
    </row>
    <row r="17" spans="1:4" ht="20.1" customHeight="1">
      <c r="A17" s="13" t="s">
        <v>49</v>
      </c>
      <c r="B17" s="14" t="s">
        <v>15</v>
      </c>
      <c r="C17" s="43"/>
      <c r="D17" s="108" t="str">
        <f>IF('法人アカウント申込書'!D17="","",'法人アカウント申込書'!D17)</f>
        <v/>
      </c>
    </row>
    <row r="18" spans="1:4" ht="20.1" customHeight="1">
      <c r="A18" s="31" t="s">
        <v>51</v>
      </c>
      <c r="B18" s="32"/>
      <c r="C18" s="44"/>
      <c r="D18" s="18" t="str">
        <f>IF('法人アカウント申込書'!D18="","",'法人アカウント申込書'!D18)</f>
        <v/>
      </c>
    </row>
    <row r="19" spans="1:4" ht="20.1" customHeight="1">
      <c r="A19" s="16" t="s">
        <v>53</v>
      </c>
      <c r="B19" s="17" t="s">
        <v>15</v>
      </c>
      <c r="C19" s="38"/>
      <c r="D19" s="18" t="str">
        <f>IF('法人アカウント申込書'!D19="","",'法人アカウント申込書'!D19)</f>
        <v/>
      </c>
    </row>
    <row r="20" spans="1:4" ht="20.1" customHeight="1">
      <c r="A20" s="16" t="s">
        <v>20</v>
      </c>
      <c r="B20" s="17"/>
      <c r="C20" s="38"/>
      <c r="D20" s="109" t="str">
        <f>IF('法人アカウント申込書'!D20="","",'法人アカウント申込書'!D20)</f>
        <v/>
      </c>
    </row>
    <row r="21" spans="1:4" ht="20.1" customHeight="1">
      <c r="A21" s="16" t="s">
        <v>64</v>
      </c>
      <c r="B21" s="17"/>
      <c r="C21" s="38"/>
      <c r="D21" s="33" t="str">
        <f>IF('法人アカウント申込書'!D21="","",'法人アカウント申込書'!D21)</f>
        <v/>
      </c>
    </row>
    <row r="22" spans="1:4" ht="20.1" customHeight="1">
      <c r="A22" s="16" t="s">
        <v>28</v>
      </c>
      <c r="B22" s="17" t="s">
        <v>15</v>
      </c>
      <c r="C22" s="38"/>
      <c r="D22" s="18" t="str">
        <f>IF('法人アカウント申込書'!D22="","",'法人アカウント申込書'!D22)</f>
        <v/>
      </c>
    </row>
    <row r="23" spans="1:4" ht="20.1" customHeight="1">
      <c r="A23" s="16" t="s">
        <v>11</v>
      </c>
      <c r="B23" s="17" t="s">
        <v>15</v>
      </c>
      <c r="C23" s="38"/>
      <c r="D23" s="18" t="str">
        <f>IF('法人アカウント申込書'!D23="","",'法人アカウント申込書'!D23)</f>
        <v/>
      </c>
    </row>
    <row r="24" spans="1:4" ht="20.1" customHeight="1" thickBot="1">
      <c r="A24" s="21"/>
      <c r="B24" s="22"/>
      <c r="C24" s="40"/>
      <c r="D24" s="30" t="str">
        <f>IF('法人アカウント申込書'!D24="","",'法人アカウント申込書'!D24)</f>
        <v/>
      </c>
    </row>
    <row r="25" spans="1:4" ht="20.1" customHeight="1">
      <c r="A25" s="31" t="s">
        <v>56</v>
      </c>
      <c r="B25" s="32"/>
      <c r="C25" s="44"/>
      <c r="D25" s="108" t="str">
        <f>IF('法人アカウント申込書'!D25="","",'法人アカウント申込書'!D25)</f>
        <v/>
      </c>
    </row>
    <row r="26" spans="1:4" ht="20.1" customHeight="1">
      <c r="A26" s="31" t="s">
        <v>57</v>
      </c>
      <c r="B26" s="32"/>
      <c r="C26" s="44"/>
      <c r="D26" s="18" t="str">
        <f>IF('法人アカウント申込書'!D26="","",'法人アカウント申込書'!D26)</f>
        <v/>
      </c>
    </row>
    <row r="27" spans="1:4" ht="20.1" customHeight="1">
      <c r="A27" s="16" t="s">
        <v>58</v>
      </c>
      <c r="B27" s="17"/>
      <c r="C27" s="38"/>
      <c r="D27" s="18" t="str">
        <f>IF('法人アカウント申込書'!D27="","",'法人アカウント申込書'!D27)</f>
        <v/>
      </c>
    </row>
    <row r="28" spans="1:4" ht="20.1" customHeight="1">
      <c r="A28" s="16" t="s">
        <v>21</v>
      </c>
      <c r="B28" s="17"/>
      <c r="C28" s="38"/>
      <c r="D28" s="109" t="str">
        <f>IF('法人アカウント申込書'!D28="","",'法人アカウント申込書'!D28)</f>
        <v/>
      </c>
    </row>
    <row r="29" spans="1:4" ht="20.1" customHeight="1">
      <c r="A29" s="16" t="s">
        <v>63</v>
      </c>
      <c r="B29" s="17"/>
      <c r="C29" s="38"/>
      <c r="D29" s="33" t="str">
        <f>IF('法人アカウント申込書'!D29="","",'法人アカウント申込書'!D29)</f>
        <v/>
      </c>
    </row>
    <row r="30" spans="1:4" ht="20.1" customHeight="1">
      <c r="A30" s="16" t="s">
        <v>29</v>
      </c>
      <c r="B30" s="17"/>
      <c r="C30" s="38"/>
      <c r="D30" s="18" t="str">
        <f>IF('法人アカウント申込書'!D30="","",'法人アカウント申込書'!D30)</f>
        <v/>
      </c>
    </row>
    <row r="31" spans="1:4" ht="20.1" customHeight="1">
      <c r="A31" s="16" t="s">
        <v>11</v>
      </c>
      <c r="B31" s="17"/>
      <c r="C31" s="38"/>
      <c r="D31" s="18" t="str">
        <f>IF('法人アカウント申込書'!D31="","",'法人アカウント申込書'!D31)</f>
        <v/>
      </c>
    </row>
    <row r="32" spans="1:4" ht="20.1" customHeight="1" thickBot="1">
      <c r="A32" s="21"/>
      <c r="B32" s="22"/>
      <c r="C32" s="40"/>
      <c r="D32" s="30" t="str">
        <f>IF('法人アカウント申込書'!D32="","",'法人アカウント申込書'!D32)</f>
        <v/>
      </c>
    </row>
    <row r="33" spans="1:4" ht="20.1" customHeight="1" outlineLevel="1">
      <c r="A33" s="13" t="s">
        <v>24</v>
      </c>
      <c r="B33" s="14"/>
      <c r="C33" s="43"/>
      <c r="D33" s="15" t="str">
        <f>IF('法人アカウント申込書'!D33="","",'法人アカウント申込書'!D33)</f>
        <v/>
      </c>
    </row>
    <row r="34" spans="1:4" ht="20.1" customHeight="1" outlineLevel="1">
      <c r="A34" s="16" t="s">
        <v>22</v>
      </c>
      <c r="B34" s="17"/>
      <c r="C34" s="38"/>
      <c r="D34" s="18" t="str">
        <f>IF('法人アカウント申込書'!D34="","",'法人アカウント申込書'!D34)</f>
        <v/>
      </c>
    </row>
    <row r="35" spans="1:4" ht="20.1" customHeight="1" outlineLevel="1">
      <c r="A35" s="16" t="s">
        <v>10</v>
      </c>
      <c r="B35" s="17"/>
      <c r="C35" s="38"/>
      <c r="D35" s="18" t="str">
        <f>IF('法人アカウント申込書'!D35="","",'法人アカウント申込書'!D35)</f>
        <v/>
      </c>
    </row>
    <row r="36" spans="1:4" ht="20.1" customHeight="1" outlineLevel="1">
      <c r="A36" s="16" t="s">
        <v>29</v>
      </c>
      <c r="B36" s="17"/>
      <c r="C36" s="38"/>
      <c r="D36" s="18" t="str">
        <f>IF('法人アカウント申込書'!D36="","",'法人アカウント申込書'!D36)</f>
        <v/>
      </c>
    </row>
    <row r="37" spans="1:4" ht="20.1" customHeight="1" outlineLevel="1">
      <c r="A37" s="16" t="s">
        <v>11</v>
      </c>
      <c r="B37" s="17"/>
      <c r="C37" s="38"/>
      <c r="D37" s="18" t="str">
        <f>IF('法人アカウント申込書'!D37="","",'法人アカウント申込書'!D37)</f>
        <v/>
      </c>
    </row>
    <row r="38" spans="1:4" ht="20.1" customHeight="1" outlineLevel="1" thickBot="1">
      <c r="A38" s="21"/>
      <c r="B38" s="22"/>
      <c r="C38" s="40"/>
      <c r="D38" s="30" t="str">
        <f>IF('法人アカウント申込書'!D38="","",'法人アカウント申込書'!D38)</f>
        <v/>
      </c>
    </row>
    <row r="39" spans="1:4" ht="20.1" customHeight="1" outlineLevel="1">
      <c r="A39" s="31" t="s">
        <v>25</v>
      </c>
      <c r="B39" s="32"/>
      <c r="C39" s="44"/>
      <c r="D39" s="15" t="str">
        <f>IF('法人アカウント申込書'!D39="","",'法人アカウント申込書'!D39)</f>
        <v/>
      </c>
    </row>
    <row r="40" spans="1:4" ht="20.1" customHeight="1" outlineLevel="1">
      <c r="A40" s="16" t="s">
        <v>23</v>
      </c>
      <c r="B40" s="17"/>
      <c r="C40" s="38"/>
      <c r="D40" s="18" t="str">
        <f>IF('法人アカウント申込書'!D40="","",'法人アカウント申込書'!D40)</f>
        <v/>
      </c>
    </row>
    <row r="41" spans="1:4" ht="20.1" customHeight="1" outlineLevel="1">
      <c r="A41" s="16" t="s">
        <v>10</v>
      </c>
      <c r="B41" s="17"/>
      <c r="C41" s="38"/>
      <c r="D41" s="18" t="str">
        <f>IF('法人アカウント申込書'!D41="","",'法人アカウント申込書'!D41)</f>
        <v/>
      </c>
    </row>
    <row r="42" spans="1:4" ht="20.1" customHeight="1" outlineLevel="1">
      <c r="A42" s="16" t="s">
        <v>29</v>
      </c>
      <c r="B42" s="17"/>
      <c r="C42" s="38"/>
      <c r="D42" s="18" t="str">
        <f>IF('法人アカウント申込書'!D42="","",'法人アカウント申込書'!D42)</f>
        <v/>
      </c>
    </row>
    <row r="43" spans="1:4" ht="20.1" customHeight="1" outlineLevel="1">
      <c r="A43" s="16" t="s">
        <v>11</v>
      </c>
      <c r="B43" s="17"/>
      <c r="C43" s="38"/>
      <c r="D43" s="18" t="str">
        <f>IF('法人アカウント申込書'!D43="","",'法人アカウント申込書'!D43)</f>
        <v/>
      </c>
    </row>
    <row r="44" spans="1:4" ht="20.1" customHeight="1" outlineLevel="1" thickBot="1">
      <c r="A44" s="34"/>
      <c r="B44" s="35"/>
      <c r="C44" s="45"/>
      <c r="D44" s="30" t="str">
        <f>IF('法人アカウント申込書'!D44="","",'法人アカウント申込書'!D44)</f>
        <v/>
      </c>
    </row>
    <row r="45" spans="1:4" ht="20.1" customHeight="1" outlineLevel="1">
      <c r="A45" s="13" t="s">
        <v>26</v>
      </c>
      <c r="B45" s="14"/>
      <c r="C45" s="43"/>
      <c r="D45" s="15" t="str">
        <f>IF('法人アカウント申込書'!D45="","",'法人アカウント申込書'!D45)</f>
        <v/>
      </c>
    </row>
    <row r="46" spans="1:4" ht="20.1" customHeight="1" outlineLevel="1">
      <c r="A46" s="16" t="s">
        <v>27</v>
      </c>
      <c r="B46" s="17"/>
      <c r="C46" s="38"/>
      <c r="D46" s="18" t="str">
        <f>IF('法人アカウント申込書'!D46="","",'法人アカウント申込書'!D46)</f>
        <v/>
      </c>
    </row>
    <row r="47" spans="1:4" ht="20.1" customHeight="1" outlineLevel="1">
      <c r="A47" s="16" t="s">
        <v>10</v>
      </c>
      <c r="B47" s="17"/>
      <c r="C47" s="38"/>
      <c r="D47" s="18" t="str">
        <f>IF('法人アカウント申込書'!D47="","",'法人アカウント申込書'!D47)</f>
        <v/>
      </c>
    </row>
    <row r="48" spans="1:4" ht="20.1" customHeight="1" outlineLevel="1">
      <c r="A48" s="16" t="s">
        <v>29</v>
      </c>
      <c r="B48" s="17"/>
      <c r="C48" s="38"/>
      <c r="D48" s="18" t="str">
        <f>IF('法人アカウント申込書'!D48="","",'法人アカウント申込書'!D48)</f>
        <v/>
      </c>
    </row>
    <row r="49" spans="1:4" ht="20.1" customHeight="1" outlineLevel="1">
      <c r="A49" s="16" t="s">
        <v>11</v>
      </c>
      <c r="B49" s="17"/>
      <c r="C49" s="38"/>
      <c r="D49" s="18" t="str">
        <f>IF('法人アカウント申込書'!D49="","",'法人アカウント申込書'!D49)</f>
        <v/>
      </c>
    </row>
    <row r="50" spans="1:4" ht="20.1" customHeight="1" outlineLevel="1" thickBot="1">
      <c r="A50" s="21"/>
      <c r="B50" s="22"/>
      <c r="C50" s="40"/>
      <c r="D50" s="30" t="str">
        <f>IF('法人アカウント申込書'!D50="","",'法人アカウント申込書'!D50)</f>
        <v/>
      </c>
    </row>
    <row r="51" ht="20.1" customHeight="1" thickBot="1"/>
    <row r="52" spans="1:4" ht="39" customHeight="1" thickBot="1">
      <c r="A52" s="12" t="s">
        <v>18</v>
      </c>
      <c r="B52" s="78"/>
      <c r="C52" s="81"/>
      <c r="D52" s="79" t="e">
        <f>IF(法人アカウント申込書!#REF!="","",法人アカウント申込書!#REF!)</f>
        <v>#REF!</v>
      </c>
    </row>
    <row r="53" ht="20.1" customHeight="1" thickBot="1"/>
    <row r="54" spans="1:4" ht="20.1" customHeight="1" thickBot="1">
      <c r="A54" s="7"/>
      <c r="B54" s="8"/>
      <c r="C54" s="47"/>
      <c r="D54" s="9" t="s">
        <v>14</v>
      </c>
    </row>
    <row r="55" spans="1:4" ht="20.1" customHeight="1">
      <c r="A55" s="90" t="s">
        <v>12</v>
      </c>
      <c r="B55" s="10"/>
      <c r="C55" s="84"/>
      <c r="D55" s="87" t="str">
        <f>IF('法人アカウント申込書'!D69="","",'法人アカウント申込書'!D69)</f>
        <v/>
      </c>
    </row>
    <row r="56" spans="1:4" ht="20.1" customHeight="1">
      <c r="A56" s="91" t="s">
        <v>9</v>
      </c>
      <c r="B56" s="11"/>
      <c r="C56" s="85"/>
      <c r="D56" s="88" t="str">
        <f>IF('法人アカウント申込書'!D70="","",'法人アカウント申込書'!D70)</f>
        <v/>
      </c>
    </row>
    <row r="57" spans="1:4" ht="20.1" customHeight="1" thickBot="1">
      <c r="A57" s="92" t="s">
        <v>13</v>
      </c>
      <c r="B57" s="36"/>
      <c r="C57" s="86"/>
      <c r="D57" s="89" t="str">
        <f>IF('法人アカウント申込書'!D71="","",'法人アカウント申込書'!D71)</f>
        <v/>
      </c>
    </row>
    <row r="58" spans="1:4" ht="20.1" customHeight="1">
      <c r="A58" s="1"/>
      <c r="D58" s="2"/>
    </row>
    <row r="59" spans="1:4" ht="20.1" customHeight="1">
      <c r="A59" s="1"/>
      <c r="D59" s="2"/>
    </row>
    <row r="60" spans="1:4" ht="20.1" customHeight="1">
      <c r="A60" s="1"/>
      <c r="D60" s="2"/>
    </row>
    <row r="61" spans="1:4" ht="20.1" customHeight="1">
      <c r="A61" s="1"/>
      <c r="D61" s="2"/>
    </row>
    <row r="62" spans="1:4" ht="20.1" customHeight="1">
      <c r="A62" s="1"/>
      <c r="D62" s="2"/>
    </row>
    <row r="63" spans="1:4" ht="20.1" customHeight="1">
      <c r="A63" s="1"/>
      <c r="D63" s="2"/>
    </row>
    <row r="64" spans="1:4" ht="20.1" customHeight="1" thickBot="1">
      <c r="A64" s="3"/>
      <c r="B64" s="6"/>
      <c r="C64" s="48"/>
      <c r="D64" s="4"/>
    </row>
  </sheetData>
  <mergeCells count="1">
    <mergeCell ref="A1:D1"/>
  </mergeCells>
  <dataValidations count="1" disablePrompts="1">
    <dataValidation type="list" allowBlank="1" showInputMessage="1" showErrorMessage="1" sqref="C2">
      <formula1>$F$2:$J$2</formula1>
    </dataValidation>
  </dataValidations>
  <printOptions horizontalCentered="1"/>
  <pageMargins left="0.7086614173228347" right="0.7086614173228347" top="0.5511811023622047" bottom="0.5511811023622047" header="0.31496062992125984" footer="0.31496062992125984"/>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中町 基康</dc:creator>
  <cp:keywords/>
  <dc:description/>
  <cp:lastModifiedBy>中町 基康</cp:lastModifiedBy>
  <cp:lastPrinted>2024-03-07T06:22:15Z</cp:lastPrinted>
  <dcterms:created xsi:type="dcterms:W3CDTF">2023-03-13T07:28:22Z</dcterms:created>
  <dcterms:modified xsi:type="dcterms:W3CDTF">2024-03-25T06:29:39Z</dcterms:modified>
  <cp:category/>
  <cp:version/>
  <cp:contentType/>
  <cp:contentStatus/>
</cp:coreProperties>
</file>